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贵州省贵阳公路管理局报废资产明细表 (43台车)" sheetId="65" r:id="rId1"/>
  </sheets>
  <definedNames>
    <definedName name="_xlnm.Print_Titles" localSheetId="0">'贵州省贵阳公路管理局报废资产明细表 (43台车)'!$1:$3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<sst xmlns="http://schemas.openxmlformats.org/spreadsheetml/2006/main" count="540" uniqueCount="224">
  <si>
    <t>贵州省贵阳公路管理局报废资产明细表</t>
  </si>
  <si>
    <t>填报单位：贵州省贵阳公路管理局</t>
  </si>
  <si>
    <t>行
次</t>
  </si>
  <si>
    <t>资产编号</t>
  </si>
  <si>
    <t>资产名称</t>
  </si>
  <si>
    <t>规格
型号</t>
  </si>
  <si>
    <t>取得日期</t>
  </si>
  <si>
    <t>计量
单位</t>
  </si>
  <si>
    <t>数量</t>
  </si>
  <si>
    <t>资产原值</t>
  </si>
  <si>
    <t>累计折旧</t>
  </si>
  <si>
    <t>资产净值</t>
  </si>
  <si>
    <t>使用/管
理部门</t>
  </si>
  <si>
    <t>资产国标大类</t>
  </si>
  <si>
    <t>车号</t>
  </si>
  <si>
    <t>资产现状</t>
  </si>
  <si>
    <t>处置依据</t>
  </si>
  <si>
    <t>处置原因</t>
  </si>
  <si>
    <t>处置方式</t>
  </si>
  <si>
    <t>处置价格</t>
  </si>
  <si>
    <t>备注</t>
  </si>
  <si>
    <t>一</t>
  </si>
  <si>
    <t>车辆类</t>
  </si>
  <si>
    <t>（一）</t>
  </si>
  <si>
    <t>业务保障用车</t>
  </si>
  <si>
    <t>000001142</t>
  </si>
  <si>
    <t>东南客车</t>
  </si>
  <si>
    <t>DN6441</t>
  </si>
  <si>
    <t>辆</t>
  </si>
  <si>
    <t>白云段</t>
  </si>
  <si>
    <t>通用设备</t>
  </si>
  <si>
    <t>贵A73211</t>
  </si>
  <si>
    <t>待报废</t>
  </si>
  <si>
    <t>车辆鉴定评估报告</t>
  </si>
  <si>
    <t>整车安全性较差、维修成本较高、达到待报废状态</t>
  </si>
  <si>
    <t>报废</t>
  </si>
  <si>
    <t>000001510</t>
  </si>
  <si>
    <t>帕萨特</t>
  </si>
  <si>
    <t>SVW7183DJI</t>
  </si>
  <si>
    <t>2002-06-06</t>
  </si>
  <si>
    <t>清镇段</t>
  </si>
  <si>
    <t>贵A25897</t>
  </si>
  <si>
    <t>000001523</t>
  </si>
  <si>
    <t>猎豹</t>
  </si>
  <si>
    <t>CFA6470H</t>
  </si>
  <si>
    <t>2004-11-01</t>
  </si>
  <si>
    <t>贵AF0356</t>
  </si>
  <si>
    <t>000001656</t>
  </si>
  <si>
    <t>奇瑞轿车</t>
  </si>
  <si>
    <t>SQR7200</t>
  </si>
  <si>
    <t>2005-09-01</t>
  </si>
  <si>
    <t>开阳段</t>
  </si>
  <si>
    <t>贵AH3682</t>
  </si>
  <si>
    <t>000001800</t>
  </si>
  <si>
    <t>捷达轿车</t>
  </si>
  <si>
    <t>FV7160CIX</t>
  </si>
  <si>
    <t>2003-12-22</t>
  </si>
  <si>
    <t>息烽段</t>
  </si>
  <si>
    <t>贵AB5923</t>
  </si>
  <si>
    <t>000001810</t>
  </si>
  <si>
    <t>捷达车</t>
  </si>
  <si>
    <t>花溪段</t>
  </si>
  <si>
    <t>贵AB5915</t>
  </si>
  <si>
    <t>000002724</t>
  </si>
  <si>
    <t>中华轿车</t>
  </si>
  <si>
    <t>SY7182HS</t>
  </si>
  <si>
    <t>贵AM0790</t>
  </si>
  <si>
    <t>000002782</t>
  </si>
  <si>
    <t>中华骏捷</t>
  </si>
  <si>
    <t>2006-12-11</t>
  </si>
  <si>
    <t>乌当段</t>
  </si>
  <si>
    <t>贵AM3385</t>
  </si>
  <si>
    <t>000002783</t>
  </si>
  <si>
    <t>哈飞面包车</t>
  </si>
  <si>
    <t>HFJ6391E</t>
  </si>
  <si>
    <t>2008-07-22</t>
  </si>
  <si>
    <t>贵AX5219</t>
  </si>
  <si>
    <t>000002812</t>
  </si>
  <si>
    <t>鲁威牌检测车</t>
  </si>
  <si>
    <t>SYJ5030XLZ</t>
  </si>
  <si>
    <t>2008-07-01</t>
  </si>
  <si>
    <t>贵AR2949</t>
  </si>
  <si>
    <t>000002912</t>
  </si>
  <si>
    <t>贵AM3348</t>
  </si>
  <si>
    <t>000003333</t>
  </si>
  <si>
    <t>猎豹吉普</t>
  </si>
  <si>
    <t>CFA6470M</t>
  </si>
  <si>
    <t>2005-07-12</t>
  </si>
  <si>
    <t>贵AG5653</t>
  </si>
  <si>
    <t>000003335</t>
  </si>
  <si>
    <t>桑塔纳轿车</t>
  </si>
  <si>
    <t>SVW7180CEI</t>
  </si>
  <si>
    <t>2000-12-01</t>
  </si>
  <si>
    <t>贵A56732</t>
  </si>
  <si>
    <t>000003336</t>
  </si>
  <si>
    <t>2002-05-16</t>
  </si>
  <si>
    <t>贵A78412</t>
  </si>
  <si>
    <t>000003337</t>
  </si>
  <si>
    <t>长安面包车</t>
  </si>
  <si>
    <t>长安SC6371A</t>
  </si>
  <si>
    <t>2005-06-08</t>
  </si>
  <si>
    <t>贵AG4242</t>
  </si>
  <si>
    <t>（二）</t>
  </si>
  <si>
    <t>特种专业技术用车</t>
  </si>
  <si>
    <t>000001647</t>
  </si>
  <si>
    <t>跃进双排座运料车</t>
  </si>
  <si>
    <t>NJ3040DBS</t>
  </si>
  <si>
    <t>贵AE8645</t>
  </si>
  <si>
    <t>000001652</t>
  </si>
  <si>
    <t>2002-06-01</t>
  </si>
  <si>
    <t>贵A24413</t>
  </si>
  <si>
    <t>000001666</t>
  </si>
  <si>
    <t>川路洒水车</t>
  </si>
  <si>
    <t>CTTS040GSS-A</t>
  </si>
  <si>
    <t>2000-04-01</t>
  </si>
  <si>
    <t>贵A53063</t>
  </si>
  <si>
    <t>000001675</t>
  </si>
  <si>
    <t>2002-04-01</t>
  </si>
  <si>
    <t>贵A20003</t>
  </si>
  <si>
    <t>000001679</t>
  </si>
  <si>
    <t>东风洒水车</t>
  </si>
  <si>
    <t>CJJ510QIGSS</t>
  </si>
  <si>
    <t>2006-05-01</t>
  </si>
  <si>
    <t>贵A26053</t>
  </si>
  <si>
    <t>000001688</t>
  </si>
  <si>
    <t>综合养护车</t>
  </si>
  <si>
    <t>EQD6102T</t>
  </si>
  <si>
    <t>2004-09-01</t>
  </si>
  <si>
    <t>贵A24970</t>
  </si>
  <si>
    <t>000001840</t>
  </si>
  <si>
    <t>通途沥青洒布车</t>
  </si>
  <si>
    <t>EQ1092FJ</t>
  </si>
  <si>
    <t>2006-06-01</t>
  </si>
  <si>
    <t>专用设备</t>
  </si>
  <si>
    <t>贵A80642</t>
  </si>
  <si>
    <t>000001879</t>
  </si>
  <si>
    <t>通途牌沥青洒布车</t>
  </si>
  <si>
    <t>CTT5060GLQ</t>
  </si>
  <si>
    <t>2006-07-31</t>
  </si>
  <si>
    <t>贵A26339</t>
  </si>
  <si>
    <t>000002032</t>
  </si>
  <si>
    <t>东风水车</t>
  </si>
  <si>
    <t>CTT5101GSS</t>
  </si>
  <si>
    <t>贵A26774</t>
  </si>
  <si>
    <t>000002035</t>
  </si>
  <si>
    <t>东风油车</t>
  </si>
  <si>
    <t>CTT5090GLQ</t>
  </si>
  <si>
    <t>贵A26747</t>
  </si>
  <si>
    <t>000002037</t>
  </si>
  <si>
    <t>XTG5100TYH</t>
  </si>
  <si>
    <t>2003-11-01</t>
  </si>
  <si>
    <t>贵A27701</t>
  </si>
  <si>
    <t>000002129</t>
  </si>
  <si>
    <t>川路沥青洒布车</t>
  </si>
  <si>
    <t>CTTS040CGLQ</t>
  </si>
  <si>
    <t>贵A21323</t>
  </si>
  <si>
    <t>000002664</t>
  </si>
  <si>
    <t>江铃双排座</t>
  </si>
  <si>
    <t>JX1040DSL2</t>
  </si>
  <si>
    <t>2008-06-01</t>
  </si>
  <si>
    <t>贵AX0556</t>
  </si>
  <si>
    <t>000002714</t>
  </si>
  <si>
    <t>双排座自卸车江铃牌</t>
  </si>
  <si>
    <t>JX3040DS12</t>
  </si>
  <si>
    <t>贵AP5165</t>
  </si>
  <si>
    <t>000002733</t>
  </si>
  <si>
    <t>东风沥青洒油车</t>
  </si>
  <si>
    <t>CTT5101CLQ</t>
  </si>
  <si>
    <t>贵A40206</t>
  </si>
  <si>
    <t>000002785</t>
  </si>
  <si>
    <t>江铃双长自卸车</t>
  </si>
  <si>
    <t>JX3041XSG2</t>
  </si>
  <si>
    <t>2009-04-25</t>
  </si>
  <si>
    <t>贵ACK775</t>
  </si>
  <si>
    <t>000002796</t>
  </si>
  <si>
    <t>沥青洒布车</t>
  </si>
  <si>
    <t>CTT5101GLQ</t>
  </si>
  <si>
    <t>2009-11-05</t>
  </si>
  <si>
    <t>贵A43721</t>
  </si>
  <si>
    <t>000003222</t>
  </si>
  <si>
    <t>CTT5102CSS</t>
  </si>
  <si>
    <t>贵A48537</t>
  </si>
  <si>
    <t>000003243</t>
  </si>
  <si>
    <t>通途水车</t>
  </si>
  <si>
    <t>CTT5102GSS</t>
  </si>
  <si>
    <t>2010-05-05</t>
  </si>
  <si>
    <t>贵A48460</t>
  </si>
  <si>
    <t>核销挂账评估费300元</t>
  </si>
  <si>
    <t>000003268</t>
  </si>
  <si>
    <t>江铃轻型自卸车</t>
  </si>
  <si>
    <t>2010-04-22</t>
  </si>
  <si>
    <t>贵AJE725</t>
  </si>
  <si>
    <t>000003270</t>
  </si>
  <si>
    <t>CTT5073GLQ3000L</t>
  </si>
  <si>
    <t>2010-06-12</t>
  </si>
  <si>
    <t>贵A48927</t>
  </si>
  <si>
    <t>000003294</t>
  </si>
  <si>
    <t>CTT5073</t>
  </si>
  <si>
    <t>2010-07-01</t>
  </si>
  <si>
    <t>贵A48816</t>
  </si>
  <si>
    <t>000003295</t>
  </si>
  <si>
    <t>通途牌洒水车</t>
  </si>
  <si>
    <t>CTT5102</t>
  </si>
  <si>
    <t>2010-05-01</t>
  </si>
  <si>
    <t>贵A48572</t>
  </si>
  <si>
    <t>000003354</t>
  </si>
  <si>
    <t>CTT5073GLQ</t>
  </si>
  <si>
    <t>贵A57692</t>
  </si>
  <si>
    <t>000003401</t>
  </si>
  <si>
    <t>2011-05-20</t>
  </si>
  <si>
    <t>贵ARF579</t>
  </si>
  <si>
    <t>000003413</t>
  </si>
  <si>
    <t>江铃顺达五十铃</t>
  </si>
  <si>
    <t>JX3041</t>
  </si>
  <si>
    <t>2011-05-01</t>
  </si>
  <si>
    <t>贵ARF559</t>
  </si>
  <si>
    <t>000003418</t>
  </si>
  <si>
    <t>2011-06-01</t>
  </si>
  <si>
    <t>贵A55040</t>
  </si>
  <si>
    <t>CL2010000001</t>
  </si>
  <si>
    <t>2010-07-07</t>
  </si>
  <si>
    <t>贵AJU335</t>
  </si>
  <si>
    <t>总计</t>
  </si>
  <si>
    <t>核销车辆评估费后实际处置收入共计219,690.00元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</si>
</sst>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3" fontId="9" fillId="2" borderId="1" xfId="0" applyNumberFormat="1" applyFont="1" applyFill="1" applyBorder="1" applyAlignment="1">
      <alignment horizontal="right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right" vertical="center"/>
    </xf>
    <xf numFmtId="0" fontId="9" fillId="3" borderId="1" xfId="49" applyFont="1" applyFill="1" applyBorder="1" applyAlignment="1">
      <alignment horizontal="center" vertical="center" wrapText="1"/>
    </xf>
    <xf numFmtId="49" fontId="9" fillId="3" borderId="1" xfId="49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9" fillId="0" borderId="1" xfId="52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0" borderId="1" xfId="52" applyNumberFormat="1" applyFont="1" applyBorder="1" applyAlignment="1">
      <alignment horizontal="center" vertical="center" wrapText="1"/>
    </xf>
    <xf numFmtId="49" fontId="9" fillId="0" borderId="1" xfId="51" applyNumberFormat="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7" fillId="0" borderId="1" xfId="52" applyNumberFormat="1" applyFont="1" applyBorder="1" applyAlignment="1">
      <alignment horizontal="center" vertical="center" wrapText="1"/>
    </xf>
    <xf numFmtId="41" fontId="7" fillId="2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76" fontId="9" fillId="2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1" xfId="52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" fontId="15" fillId="0" borderId="1" xfId="0" applyNumberFormat="1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4" xfId="50"/>
    <cellStyle name="常规 2 2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7"/>
  <sheetViews>
    <sheetView tabSelected="1" workbookViewId="0">
      <selection activeCell="T17" sqref="T17"/>
    </sheetView>
  </sheetViews>
  <sheetFormatPr defaultColWidth="9" defaultRowHeight="13.5"/>
  <cols>
    <col min="1" max="1" width="4.5" customWidth="1"/>
    <col min="2" max="2" width="10.1333333333333" style="2" customWidth="1"/>
    <col min="3" max="3" width="9.38333333333333" customWidth="1"/>
    <col min="5" max="5" width="11.5"/>
    <col min="6" max="6" width="5.5" customWidth="1"/>
    <col min="7" max="7" width="6.38333333333333" customWidth="1"/>
    <col min="8" max="8" width="17.1333333333333" style="3" customWidth="1"/>
    <col min="9" max="9" width="12.1333333333333" style="3" customWidth="1"/>
    <col min="10" max="10" width="9.38333333333333" style="3" customWidth="1"/>
    <col min="11" max="12" width="8.13333333333333" customWidth="1"/>
    <col min="13" max="13" width="9" customWidth="1"/>
    <col min="14" max="14" width="7.88333333333333" customWidth="1"/>
    <col min="15" max="15" width="15.6333333333333" customWidth="1"/>
    <col min="16" max="16" width="25" customWidth="1"/>
    <col min="18" max="18" width="13.5583333333333" customWidth="1"/>
    <col min="19" max="19" width="15.225" customWidth="1"/>
  </cols>
  <sheetData>
    <row r="1" ht="48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4" customHeight="1" spans="1:13">
      <c r="A2" s="5" t="s">
        <v>1</v>
      </c>
      <c r="B2" s="6"/>
      <c r="C2" s="6"/>
      <c r="D2" s="6"/>
      <c r="E2" s="6"/>
      <c r="F2" s="6"/>
      <c r="G2" s="6"/>
      <c r="H2" s="7"/>
      <c r="I2" s="7"/>
      <c r="J2" s="7"/>
      <c r="K2" s="6"/>
      <c r="L2" s="6"/>
      <c r="M2" s="6"/>
    </row>
    <row r="3" ht="27" spans="1:19">
      <c r="A3" s="8" t="s">
        <v>2</v>
      </c>
      <c r="B3" s="9" t="s">
        <v>3</v>
      </c>
      <c r="C3" s="10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1" t="s">
        <v>9</v>
      </c>
      <c r="I3" s="11" t="s">
        <v>10</v>
      </c>
      <c r="J3" s="11" t="s">
        <v>11</v>
      </c>
      <c r="K3" s="47" t="s">
        <v>12</v>
      </c>
      <c r="L3" s="47" t="s">
        <v>13</v>
      </c>
      <c r="M3" s="9" t="s">
        <v>14</v>
      </c>
      <c r="N3" s="47" t="s">
        <v>15</v>
      </c>
      <c r="O3" s="47" t="s">
        <v>16</v>
      </c>
      <c r="P3" s="47" t="s">
        <v>17</v>
      </c>
      <c r="Q3" s="47" t="s">
        <v>18</v>
      </c>
      <c r="R3" s="47" t="s">
        <v>19</v>
      </c>
      <c r="S3" s="47" t="s">
        <v>20</v>
      </c>
    </row>
    <row r="4" ht="23" customHeight="1" spans="1:19">
      <c r="A4" s="12" t="s">
        <v>21</v>
      </c>
      <c r="B4" s="13"/>
      <c r="C4" s="14" t="s">
        <v>22</v>
      </c>
      <c r="D4" s="15"/>
      <c r="E4" s="9"/>
      <c r="F4" s="8"/>
      <c r="G4" s="8">
        <v>43</v>
      </c>
      <c r="H4" s="16">
        <f>H5+H21</f>
        <v>6219360.5</v>
      </c>
      <c r="I4" s="16"/>
      <c r="J4" s="16"/>
      <c r="K4" s="47"/>
      <c r="L4" s="47"/>
      <c r="M4" s="9"/>
      <c r="N4" s="48"/>
      <c r="O4" s="48"/>
      <c r="P4" s="48"/>
      <c r="Q4" s="48"/>
      <c r="R4" s="48"/>
      <c r="S4" s="54"/>
    </row>
    <row r="5" ht="23" customHeight="1" spans="1:19">
      <c r="A5" s="12" t="s">
        <v>23</v>
      </c>
      <c r="B5" s="13"/>
      <c r="C5" s="14" t="s">
        <v>24</v>
      </c>
      <c r="D5" s="15"/>
      <c r="E5" s="9"/>
      <c r="F5" s="8"/>
      <c r="G5" s="8">
        <v>15</v>
      </c>
      <c r="H5" s="16">
        <f>SUM(H6:H20)</f>
        <v>2181560.5</v>
      </c>
      <c r="I5" s="16"/>
      <c r="J5" s="16"/>
      <c r="K5" s="47"/>
      <c r="L5" s="47"/>
      <c r="M5" s="9"/>
      <c r="N5" s="48"/>
      <c r="O5" s="48"/>
      <c r="P5" s="48"/>
      <c r="Q5" s="48"/>
      <c r="R5" s="48"/>
      <c r="S5" s="54"/>
    </row>
    <row r="6" ht="24" customHeight="1" spans="1:19">
      <c r="A6" s="17">
        <v>1</v>
      </c>
      <c r="B6" s="18" t="s">
        <v>25</v>
      </c>
      <c r="C6" s="19" t="s">
        <v>26</v>
      </c>
      <c r="D6" s="19" t="s">
        <v>27</v>
      </c>
      <c r="E6" s="20">
        <v>37257</v>
      </c>
      <c r="F6" s="21" t="s">
        <v>28</v>
      </c>
      <c r="G6" s="21">
        <v>1</v>
      </c>
      <c r="H6" s="22">
        <v>150000</v>
      </c>
      <c r="I6" s="22">
        <v>150000</v>
      </c>
      <c r="J6" s="49">
        <v>0</v>
      </c>
      <c r="K6" s="21" t="s">
        <v>29</v>
      </c>
      <c r="L6" s="21" t="s">
        <v>30</v>
      </c>
      <c r="M6" s="21" t="s">
        <v>31</v>
      </c>
      <c r="N6" s="50" t="s">
        <v>32</v>
      </c>
      <c r="O6" s="51" t="s">
        <v>33</v>
      </c>
      <c r="P6" s="51" t="s">
        <v>34</v>
      </c>
      <c r="Q6" s="50" t="s">
        <v>35</v>
      </c>
      <c r="R6" s="22">
        <v>2925</v>
      </c>
      <c r="S6" s="54"/>
    </row>
    <row r="7" ht="24" customHeight="1" spans="1:19">
      <c r="A7" s="17">
        <v>2</v>
      </c>
      <c r="B7" s="23" t="s">
        <v>36</v>
      </c>
      <c r="C7" s="23" t="s">
        <v>37</v>
      </c>
      <c r="D7" s="23" t="s">
        <v>38</v>
      </c>
      <c r="E7" s="24" t="s">
        <v>39</v>
      </c>
      <c r="F7" s="25" t="s">
        <v>28</v>
      </c>
      <c r="G7" s="25">
        <v>1</v>
      </c>
      <c r="H7" s="26">
        <v>323600</v>
      </c>
      <c r="I7" s="26">
        <v>323600</v>
      </c>
      <c r="J7" s="49">
        <v>0</v>
      </c>
      <c r="K7" s="25" t="s">
        <v>40</v>
      </c>
      <c r="L7" s="25" t="s">
        <v>30</v>
      </c>
      <c r="M7" s="39" t="s">
        <v>41</v>
      </c>
      <c r="N7" s="50" t="s">
        <v>32</v>
      </c>
      <c r="O7" s="51" t="s">
        <v>33</v>
      </c>
      <c r="P7" s="51" t="s">
        <v>34</v>
      </c>
      <c r="Q7" s="50" t="s">
        <v>35</v>
      </c>
      <c r="R7" s="22">
        <v>3815</v>
      </c>
      <c r="S7" s="54"/>
    </row>
    <row r="8" ht="24" customHeight="1" spans="1:19">
      <c r="A8" s="17">
        <v>3</v>
      </c>
      <c r="B8" s="27" t="s">
        <v>42</v>
      </c>
      <c r="C8" s="27" t="s">
        <v>43</v>
      </c>
      <c r="D8" s="27" t="s">
        <v>44</v>
      </c>
      <c r="E8" s="28" t="s">
        <v>45</v>
      </c>
      <c r="F8" s="21" t="s">
        <v>28</v>
      </c>
      <c r="G8" s="21">
        <v>1</v>
      </c>
      <c r="H8" s="22">
        <v>155800</v>
      </c>
      <c r="I8" s="22">
        <v>155800</v>
      </c>
      <c r="J8" s="49">
        <v>0</v>
      </c>
      <c r="K8" s="21" t="s">
        <v>40</v>
      </c>
      <c r="L8" s="21" t="s">
        <v>30</v>
      </c>
      <c r="M8" s="19" t="s">
        <v>46</v>
      </c>
      <c r="N8" s="50" t="s">
        <v>32</v>
      </c>
      <c r="O8" s="51" t="s">
        <v>33</v>
      </c>
      <c r="P8" s="51" t="s">
        <v>34</v>
      </c>
      <c r="Q8" s="50" t="s">
        <v>35</v>
      </c>
      <c r="R8" s="22">
        <v>3851</v>
      </c>
      <c r="S8" s="54"/>
    </row>
    <row r="9" ht="24" customHeight="1" spans="1:19">
      <c r="A9" s="17">
        <v>4</v>
      </c>
      <c r="B9" s="29" t="s">
        <v>47</v>
      </c>
      <c r="C9" s="30" t="s">
        <v>48</v>
      </c>
      <c r="D9" s="30" t="s">
        <v>49</v>
      </c>
      <c r="E9" s="31" t="s">
        <v>50</v>
      </c>
      <c r="F9" s="21" t="s">
        <v>28</v>
      </c>
      <c r="G9" s="21">
        <v>1</v>
      </c>
      <c r="H9" s="22">
        <v>127446</v>
      </c>
      <c r="I9" s="22">
        <v>127446</v>
      </c>
      <c r="J9" s="49">
        <v>0</v>
      </c>
      <c r="K9" s="30" t="s">
        <v>51</v>
      </c>
      <c r="L9" s="30" t="s">
        <v>30</v>
      </c>
      <c r="M9" s="19" t="s">
        <v>52</v>
      </c>
      <c r="N9" s="50" t="s">
        <v>32</v>
      </c>
      <c r="O9" s="51" t="s">
        <v>33</v>
      </c>
      <c r="P9" s="51" t="s">
        <v>34</v>
      </c>
      <c r="Q9" s="50" t="s">
        <v>35</v>
      </c>
      <c r="R9" s="22">
        <v>3460</v>
      </c>
      <c r="S9" s="54"/>
    </row>
    <row r="10" ht="24" customHeight="1" spans="1:19">
      <c r="A10" s="17">
        <v>5</v>
      </c>
      <c r="B10" s="19" t="s">
        <v>53</v>
      </c>
      <c r="C10" s="19" t="s">
        <v>54</v>
      </c>
      <c r="D10" s="19" t="s">
        <v>55</v>
      </c>
      <c r="E10" s="31" t="s">
        <v>56</v>
      </c>
      <c r="F10" s="19" t="s">
        <v>28</v>
      </c>
      <c r="G10" s="19">
        <v>1</v>
      </c>
      <c r="H10" s="22">
        <v>137253.75</v>
      </c>
      <c r="I10" s="22">
        <v>137253.75</v>
      </c>
      <c r="J10" s="49">
        <v>0</v>
      </c>
      <c r="K10" s="19" t="s">
        <v>57</v>
      </c>
      <c r="L10" s="19" t="s">
        <v>30</v>
      </c>
      <c r="M10" s="19" t="s">
        <v>58</v>
      </c>
      <c r="N10" s="50" t="s">
        <v>32</v>
      </c>
      <c r="O10" s="51" t="s">
        <v>33</v>
      </c>
      <c r="P10" s="51" t="s">
        <v>34</v>
      </c>
      <c r="Q10" s="50" t="s">
        <v>35</v>
      </c>
      <c r="R10" s="22">
        <v>3066</v>
      </c>
      <c r="S10" s="54"/>
    </row>
    <row r="11" ht="24" customHeight="1" spans="1:19">
      <c r="A11" s="17">
        <v>6</v>
      </c>
      <c r="B11" s="18" t="s">
        <v>59</v>
      </c>
      <c r="C11" s="19" t="s">
        <v>60</v>
      </c>
      <c r="D11" s="25" t="s">
        <v>55</v>
      </c>
      <c r="E11" s="32" t="s">
        <v>56</v>
      </c>
      <c r="F11" s="21" t="s">
        <v>28</v>
      </c>
      <c r="G11" s="21">
        <v>1</v>
      </c>
      <c r="H11" s="22">
        <v>137253.75</v>
      </c>
      <c r="I11" s="22">
        <v>137253.75</v>
      </c>
      <c r="J11" s="49">
        <v>0</v>
      </c>
      <c r="K11" s="21" t="s">
        <v>61</v>
      </c>
      <c r="L11" s="21" t="s">
        <v>30</v>
      </c>
      <c r="M11" s="17" t="s">
        <v>62</v>
      </c>
      <c r="N11" s="50" t="s">
        <v>32</v>
      </c>
      <c r="O11" s="51" t="s">
        <v>33</v>
      </c>
      <c r="P11" s="51" t="s">
        <v>34</v>
      </c>
      <c r="Q11" s="50" t="s">
        <v>35</v>
      </c>
      <c r="R11" s="22">
        <v>3066</v>
      </c>
      <c r="S11" s="54"/>
    </row>
    <row r="12" ht="24" customHeight="1" spans="1:19">
      <c r="A12" s="17">
        <v>7</v>
      </c>
      <c r="B12" s="18" t="s">
        <v>63</v>
      </c>
      <c r="C12" s="19" t="s">
        <v>64</v>
      </c>
      <c r="D12" s="19" t="s">
        <v>65</v>
      </c>
      <c r="E12" s="20">
        <v>39062</v>
      </c>
      <c r="F12" s="21" t="s">
        <v>28</v>
      </c>
      <c r="G12" s="21">
        <v>1</v>
      </c>
      <c r="H12" s="22">
        <v>108469</v>
      </c>
      <c r="I12" s="22">
        <v>108469</v>
      </c>
      <c r="J12" s="49">
        <v>0</v>
      </c>
      <c r="K12" s="21" t="s">
        <v>29</v>
      </c>
      <c r="L12" s="21" t="s">
        <v>30</v>
      </c>
      <c r="M12" s="21" t="s">
        <v>66</v>
      </c>
      <c r="N12" s="50" t="s">
        <v>32</v>
      </c>
      <c r="O12" s="51" t="s">
        <v>33</v>
      </c>
      <c r="P12" s="51" t="s">
        <v>34</v>
      </c>
      <c r="Q12" s="50" t="s">
        <v>35</v>
      </c>
      <c r="R12" s="22">
        <v>3406</v>
      </c>
      <c r="S12" s="54"/>
    </row>
    <row r="13" ht="24" customHeight="1" spans="1:19">
      <c r="A13" s="17">
        <v>8</v>
      </c>
      <c r="B13" s="19" t="s">
        <v>67</v>
      </c>
      <c r="C13" s="33" t="s">
        <v>68</v>
      </c>
      <c r="D13" s="33" t="s">
        <v>65</v>
      </c>
      <c r="E13" s="34" t="s">
        <v>69</v>
      </c>
      <c r="F13" s="21" t="s">
        <v>28</v>
      </c>
      <c r="G13" s="21">
        <v>1</v>
      </c>
      <c r="H13" s="22">
        <v>108469</v>
      </c>
      <c r="I13" s="22">
        <v>108469</v>
      </c>
      <c r="J13" s="49">
        <v>0</v>
      </c>
      <c r="K13" s="52" t="s">
        <v>70</v>
      </c>
      <c r="L13" s="52" t="s">
        <v>30</v>
      </c>
      <c r="M13" s="19" t="s">
        <v>71</v>
      </c>
      <c r="N13" s="50" t="s">
        <v>32</v>
      </c>
      <c r="O13" s="51" t="s">
        <v>33</v>
      </c>
      <c r="P13" s="51" t="s">
        <v>34</v>
      </c>
      <c r="Q13" s="50" t="s">
        <v>35</v>
      </c>
      <c r="R13" s="22">
        <v>3491</v>
      </c>
      <c r="S13" s="54"/>
    </row>
    <row r="14" ht="24" customHeight="1" spans="1:19">
      <c r="A14" s="17">
        <v>9</v>
      </c>
      <c r="B14" s="19" t="s">
        <v>72</v>
      </c>
      <c r="C14" s="33" t="s">
        <v>73</v>
      </c>
      <c r="D14" s="33" t="s">
        <v>74</v>
      </c>
      <c r="E14" s="34" t="s">
        <v>75</v>
      </c>
      <c r="F14" s="21" t="s">
        <v>28</v>
      </c>
      <c r="G14" s="21">
        <v>1</v>
      </c>
      <c r="H14" s="22">
        <v>37800</v>
      </c>
      <c r="I14" s="22">
        <v>37800</v>
      </c>
      <c r="J14" s="49">
        <v>0</v>
      </c>
      <c r="K14" s="52" t="s">
        <v>70</v>
      </c>
      <c r="L14" s="52" t="s">
        <v>30</v>
      </c>
      <c r="M14" s="19" t="s">
        <v>76</v>
      </c>
      <c r="N14" s="50" t="s">
        <v>32</v>
      </c>
      <c r="O14" s="51" t="s">
        <v>33</v>
      </c>
      <c r="P14" s="51" t="s">
        <v>34</v>
      </c>
      <c r="Q14" s="50" t="s">
        <v>35</v>
      </c>
      <c r="R14" s="22">
        <v>1608</v>
      </c>
      <c r="S14" s="54"/>
    </row>
    <row r="15" s="1" customFormat="1" ht="24" customHeight="1" spans="1:19">
      <c r="A15" s="17">
        <v>10</v>
      </c>
      <c r="B15" s="23" t="s">
        <v>77</v>
      </c>
      <c r="C15" s="27" t="s">
        <v>78</v>
      </c>
      <c r="D15" s="27" t="s">
        <v>79</v>
      </c>
      <c r="E15" s="28" t="s">
        <v>80</v>
      </c>
      <c r="F15" s="21" t="s">
        <v>28</v>
      </c>
      <c r="G15" s="21">
        <v>1</v>
      </c>
      <c r="H15" s="22">
        <v>298000</v>
      </c>
      <c r="I15" s="22">
        <v>298000</v>
      </c>
      <c r="J15" s="49">
        <v>0</v>
      </c>
      <c r="K15" s="21" t="s">
        <v>40</v>
      </c>
      <c r="L15" s="21" t="s">
        <v>30</v>
      </c>
      <c r="M15" s="19" t="s">
        <v>81</v>
      </c>
      <c r="N15" s="50" t="s">
        <v>32</v>
      </c>
      <c r="O15" s="51" t="s">
        <v>33</v>
      </c>
      <c r="P15" s="51" t="s">
        <v>34</v>
      </c>
      <c r="Q15" s="50" t="s">
        <v>35</v>
      </c>
      <c r="R15" s="22">
        <v>3619</v>
      </c>
      <c r="S15" s="55"/>
    </row>
    <row r="16" ht="24" customHeight="1" spans="1:19">
      <c r="A16" s="17">
        <v>11</v>
      </c>
      <c r="B16" s="19" t="s">
        <v>82</v>
      </c>
      <c r="C16" s="19" t="s">
        <v>64</v>
      </c>
      <c r="D16" s="19" t="s">
        <v>65</v>
      </c>
      <c r="E16" s="31" t="s">
        <v>69</v>
      </c>
      <c r="F16" s="19" t="s">
        <v>28</v>
      </c>
      <c r="G16" s="19">
        <v>1</v>
      </c>
      <c r="H16" s="22">
        <v>108469</v>
      </c>
      <c r="I16" s="22">
        <v>108469</v>
      </c>
      <c r="J16" s="49">
        <v>0</v>
      </c>
      <c r="K16" s="19" t="s">
        <v>57</v>
      </c>
      <c r="L16" s="19" t="s">
        <v>30</v>
      </c>
      <c r="M16" s="19" t="s">
        <v>83</v>
      </c>
      <c r="N16" s="50" t="s">
        <v>32</v>
      </c>
      <c r="O16" s="51" t="s">
        <v>33</v>
      </c>
      <c r="P16" s="51" t="s">
        <v>34</v>
      </c>
      <c r="Q16" s="50" t="s">
        <v>35</v>
      </c>
      <c r="R16" s="22">
        <v>3632</v>
      </c>
      <c r="S16" s="54"/>
    </row>
    <row r="17" ht="24" customHeight="1" spans="1:19">
      <c r="A17" s="17">
        <v>12</v>
      </c>
      <c r="B17" s="19" t="s">
        <v>84</v>
      </c>
      <c r="C17" s="33" t="s">
        <v>85</v>
      </c>
      <c r="D17" s="33" t="s">
        <v>86</v>
      </c>
      <c r="E17" s="34" t="s">
        <v>87</v>
      </c>
      <c r="F17" s="21" t="s">
        <v>28</v>
      </c>
      <c r="G17" s="21">
        <v>1</v>
      </c>
      <c r="H17" s="22">
        <v>160000</v>
      </c>
      <c r="I17" s="22">
        <v>160000</v>
      </c>
      <c r="J17" s="49">
        <v>0</v>
      </c>
      <c r="K17" s="52" t="s">
        <v>70</v>
      </c>
      <c r="L17" s="52" t="s">
        <v>30</v>
      </c>
      <c r="M17" s="19" t="s">
        <v>88</v>
      </c>
      <c r="N17" s="50" t="s">
        <v>32</v>
      </c>
      <c r="O17" s="51" t="s">
        <v>33</v>
      </c>
      <c r="P17" s="51" t="s">
        <v>34</v>
      </c>
      <c r="Q17" s="50" t="s">
        <v>35</v>
      </c>
      <c r="R17" s="22">
        <v>4146</v>
      </c>
      <c r="S17" s="54"/>
    </row>
    <row r="18" s="1" customFormat="1" ht="24" customHeight="1" spans="1:19">
      <c r="A18" s="17">
        <v>13</v>
      </c>
      <c r="B18" s="27" t="s">
        <v>89</v>
      </c>
      <c r="C18" s="27" t="s">
        <v>90</v>
      </c>
      <c r="D18" s="27" t="s">
        <v>91</v>
      </c>
      <c r="E18" s="28" t="s">
        <v>92</v>
      </c>
      <c r="F18" s="21" t="s">
        <v>28</v>
      </c>
      <c r="G18" s="21">
        <v>1</v>
      </c>
      <c r="H18" s="22">
        <v>140000</v>
      </c>
      <c r="I18" s="22">
        <v>140000</v>
      </c>
      <c r="J18" s="49">
        <v>0</v>
      </c>
      <c r="K18" s="21" t="s">
        <v>40</v>
      </c>
      <c r="L18" s="21" t="s">
        <v>30</v>
      </c>
      <c r="M18" s="19" t="s">
        <v>93</v>
      </c>
      <c r="N18" s="50" t="s">
        <v>32</v>
      </c>
      <c r="O18" s="51" t="s">
        <v>33</v>
      </c>
      <c r="P18" s="51" t="s">
        <v>34</v>
      </c>
      <c r="Q18" s="50" t="s">
        <v>35</v>
      </c>
      <c r="R18" s="22">
        <v>2683</v>
      </c>
      <c r="S18" s="55"/>
    </row>
    <row r="19" ht="24" customHeight="1" spans="1:19">
      <c r="A19" s="17">
        <v>14</v>
      </c>
      <c r="B19" s="35" t="s">
        <v>94</v>
      </c>
      <c r="C19" s="30" t="s">
        <v>54</v>
      </c>
      <c r="D19" s="30" t="s">
        <v>55</v>
      </c>
      <c r="E19" s="31" t="s">
        <v>95</v>
      </c>
      <c r="F19" s="21" t="s">
        <v>28</v>
      </c>
      <c r="G19" s="21">
        <v>1</v>
      </c>
      <c r="H19" s="22">
        <v>140000</v>
      </c>
      <c r="I19" s="22">
        <v>140000</v>
      </c>
      <c r="J19" s="49">
        <v>0</v>
      </c>
      <c r="K19" s="30" t="s">
        <v>51</v>
      </c>
      <c r="L19" s="30" t="s">
        <v>30</v>
      </c>
      <c r="M19" s="19" t="s">
        <v>96</v>
      </c>
      <c r="N19" s="50" t="s">
        <v>32</v>
      </c>
      <c r="O19" s="51" t="s">
        <v>33</v>
      </c>
      <c r="P19" s="51" t="s">
        <v>34</v>
      </c>
      <c r="Q19" s="50" t="s">
        <v>35</v>
      </c>
      <c r="R19" s="22">
        <v>3066</v>
      </c>
      <c r="S19" s="54"/>
    </row>
    <row r="20" ht="24" customHeight="1" spans="1:19">
      <c r="A20" s="17">
        <v>15</v>
      </c>
      <c r="B20" s="36" t="s">
        <v>97</v>
      </c>
      <c r="C20" s="37" t="s">
        <v>98</v>
      </c>
      <c r="D20" s="37" t="s">
        <v>99</v>
      </c>
      <c r="E20" s="31" t="s">
        <v>100</v>
      </c>
      <c r="F20" s="21" t="s">
        <v>28</v>
      </c>
      <c r="G20" s="21">
        <v>1</v>
      </c>
      <c r="H20" s="22">
        <v>49000</v>
      </c>
      <c r="I20" s="22">
        <v>49000</v>
      </c>
      <c r="J20" s="49">
        <v>0</v>
      </c>
      <c r="K20" s="30" t="s">
        <v>51</v>
      </c>
      <c r="L20" s="30" t="s">
        <v>30</v>
      </c>
      <c r="M20" s="19" t="s">
        <v>101</v>
      </c>
      <c r="N20" s="50" t="s">
        <v>32</v>
      </c>
      <c r="O20" s="51" t="s">
        <v>33</v>
      </c>
      <c r="P20" s="51" t="s">
        <v>34</v>
      </c>
      <c r="Q20" s="50" t="s">
        <v>35</v>
      </c>
      <c r="R20" s="22">
        <v>1562</v>
      </c>
      <c r="S20" s="54"/>
    </row>
    <row r="21" ht="23" customHeight="1" spans="1:19">
      <c r="A21" s="12" t="s">
        <v>102</v>
      </c>
      <c r="B21" s="13"/>
      <c r="C21" s="14" t="s">
        <v>103</v>
      </c>
      <c r="D21" s="15"/>
      <c r="E21" s="9"/>
      <c r="F21" s="8"/>
      <c r="G21" s="8">
        <v>28</v>
      </c>
      <c r="H21" s="16">
        <f>SUM(H22:H49)</f>
        <v>4037800</v>
      </c>
      <c r="I21" s="16"/>
      <c r="J21" s="16"/>
      <c r="K21" s="47"/>
      <c r="L21" s="47"/>
      <c r="M21" s="9"/>
      <c r="N21" s="50"/>
      <c r="O21" s="51"/>
      <c r="P21" s="51"/>
      <c r="Q21" s="50"/>
      <c r="R21" s="22"/>
      <c r="S21" s="54"/>
    </row>
    <row r="22" ht="24" customHeight="1" spans="1:19">
      <c r="A22" s="17">
        <v>16</v>
      </c>
      <c r="B22" s="29" t="s">
        <v>104</v>
      </c>
      <c r="C22" s="30" t="s">
        <v>105</v>
      </c>
      <c r="D22" s="30" t="s">
        <v>106</v>
      </c>
      <c r="E22" s="31" t="s">
        <v>45</v>
      </c>
      <c r="F22" s="21" t="s">
        <v>28</v>
      </c>
      <c r="G22" s="21">
        <v>1</v>
      </c>
      <c r="H22" s="22">
        <v>47800</v>
      </c>
      <c r="I22" s="22">
        <v>47800</v>
      </c>
      <c r="J22" s="49">
        <v>0</v>
      </c>
      <c r="K22" s="30" t="s">
        <v>51</v>
      </c>
      <c r="L22" s="30" t="s">
        <v>30</v>
      </c>
      <c r="M22" s="19" t="s">
        <v>107</v>
      </c>
      <c r="N22" s="50" t="s">
        <v>32</v>
      </c>
      <c r="O22" s="51" t="s">
        <v>33</v>
      </c>
      <c r="P22" s="51" t="s">
        <v>34</v>
      </c>
      <c r="Q22" s="50" t="s">
        <v>35</v>
      </c>
      <c r="R22" s="22">
        <v>3602</v>
      </c>
      <c r="S22" s="54"/>
    </row>
    <row r="23" ht="24" customHeight="1" spans="1:19">
      <c r="A23" s="17">
        <v>17</v>
      </c>
      <c r="B23" s="29" t="s">
        <v>108</v>
      </c>
      <c r="C23" s="38" t="s">
        <v>105</v>
      </c>
      <c r="D23" s="38" t="s">
        <v>106</v>
      </c>
      <c r="E23" s="31" t="s">
        <v>109</v>
      </c>
      <c r="F23" s="25" t="s">
        <v>28</v>
      </c>
      <c r="G23" s="25">
        <v>1</v>
      </c>
      <c r="H23" s="26">
        <v>52000</v>
      </c>
      <c r="I23" s="26">
        <v>52000</v>
      </c>
      <c r="J23" s="49">
        <v>0</v>
      </c>
      <c r="K23" s="38" t="s">
        <v>51</v>
      </c>
      <c r="L23" s="38" t="s">
        <v>30</v>
      </c>
      <c r="M23" s="39" t="s">
        <v>110</v>
      </c>
      <c r="N23" s="50" t="s">
        <v>32</v>
      </c>
      <c r="O23" s="51" t="s">
        <v>33</v>
      </c>
      <c r="P23" s="51" t="s">
        <v>34</v>
      </c>
      <c r="Q23" s="50" t="s">
        <v>35</v>
      </c>
      <c r="R23" s="22">
        <v>4062</v>
      </c>
      <c r="S23" s="54"/>
    </row>
    <row r="24" ht="24" customHeight="1" spans="1:19">
      <c r="A24" s="17">
        <v>18</v>
      </c>
      <c r="B24" s="29" t="s">
        <v>111</v>
      </c>
      <c r="C24" s="30" t="s">
        <v>112</v>
      </c>
      <c r="D24" s="30" t="s">
        <v>113</v>
      </c>
      <c r="E24" s="31" t="s">
        <v>114</v>
      </c>
      <c r="F24" s="21" t="s">
        <v>28</v>
      </c>
      <c r="G24" s="21">
        <v>1</v>
      </c>
      <c r="H24" s="22">
        <v>80000</v>
      </c>
      <c r="I24" s="22">
        <v>80000</v>
      </c>
      <c r="J24" s="49">
        <v>0</v>
      </c>
      <c r="K24" s="30" t="s">
        <v>51</v>
      </c>
      <c r="L24" s="30" t="s">
        <v>30</v>
      </c>
      <c r="M24" s="19" t="s">
        <v>115</v>
      </c>
      <c r="N24" s="50" t="s">
        <v>32</v>
      </c>
      <c r="O24" s="51" t="s">
        <v>33</v>
      </c>
      <c r="P24" s="51" t="s">
        <v>34</v>
      </c>
      <c r="Q24" s="50" t="s">
        <v>35</v>
      </c>
      <c r="R24" s="22">
        <v>3280</v>
      </c>
      <c r="S24" s="54"/>
    </row>
    <row r="25" ht="24" customHeight="1" spans="1:19">
      <c r="A25" s="17">
        <v>19</v>
      </c>
      <c r="B25" s="29" t="s">
        <v>116</v>
      </c>
      <c r="C25" s="30" t="s">
        <v>112</v>
      </c>
      <c r="D25" s="30" t="s">
        <v>113</v>
      </c>
      <c r="E25" s="31" t="s">
        <v>117</v>
      </c>
      <c r="F25" s="21" t="s">
        <v>28</v>
      </c>
      <c r="G25" s="21">
        <v>1</v>
      </c>
      <c r="H25" s="22">
        <v>80000</v>
      </c>
      <c r="I25" s="22">
        <v>80000</v>
      </c>
      <c r="J25" s="49">
        <v>0</v>
      </c>
      <c r="K25" s="30" t="s">
        <v>51</v>
      </c>
      <c r="L25" s="30" t="s">
        <v>30</v>
      </c>
      <c r="M25" s="19" t="s">
        <v>118</v>
      </c>
      <c r="N25" s="50" t="s">
        <v>32</v>
      </c>
      <c r="O25" s="51" t="s">
        <v>33</v>
      </c>
      <c r="P25" s="51" t="s">
        <v>34</v>
      </c>
      <c r="Q25" s="50" t="s">
        <v>35</v>
      </c>
      <c r="R25" s="22">
        <v>5191</v>
      </c>
      <c r="S25" s="54"/>
    </row>
    <row r="26" ht="24" customHeight="1" spans="1:19">
      <c r="A26" s="17">
        <v>20</v>
      </c>
      <c r="B26" s="29" t="s">
        <v>119</v>
      </c>
      <c r="C26" s="30" t="s">
        <v>120</v>
      </c>
      <c r="D26" s="30" t="s">
        <v>121</v>
      </c>
      <c r="E26" s="31" t="s">
        <v>122</v>
      </c>
      <c r="F26" s="21" t="s">
        <v>28</v>
      </c>
      <c r="G26" s="21">
        <v>1</v>
      </c>
      <c r="H26" s="22">
        <v>103000</v>
      </c>
      <c r="I26" s="22">
        <v>103000</v>
      </c>
      <c r="J26" s="49">
        <v>0</v>
      </c>
      <c r="K26" s="30" t="s">
        <v>51</v>
      </c>
      <c r="L26" s="30" t="s">
        <v>30</v>
      </c>
      <c r="M26" s="19" t="s">
        <v>123</v>
      </c>
      <c r="N26" s="50" t="s">
        <v>32</v>
      </c>
      <c r="O26" s="51" t="s">
        <v>33</v>
      </c>
      <c r="P26" s="51" t="s">
        <v>34</v>
      </c>
      <c r="Q26" s="50" t="s">
        <v>35</v>
      </c>
      <c r="R26" s="22">
        <v>7372</v>
      </c>
      <c r="S26" s="54"/>
    </row>
    <row r="27" ht="24" customHeight="1" spans="1:19">
      <c r="A27" s="17">
        <v>21</v>
      </c>
      <c r="B27" s="29" t="s">
        <v>124</v>
      </c>
      <c r="C27" s="30" t="s">
        <v>125</v>
      </c>
      <c r="D27" s="30" t="s">
        <v>126</v>
      </c>
      <c r="E27" s="31" t="s">
        <v>127</v>
      </c>
      <c r="F27" s="21" t="s">
        <v>28</v>
      </c>
      <c r="G27" s="21">
        <v>1</v>
      </c>
      <c r="H27" s="22">
        <v>275000</v>
      </c>
      <c r="I27" s="22">
        <v>275000</v>
      </c>
      <c r="J27" s="49">
        <v>0</v>
      </c>
      <c r="K27" s="30" t="s">
        <v>51</v>
      </c>
      <c r="L27" s="30" t="s">
        <v>30</v>
      </c>
      <c r="M27" s="19" t="s">
        <v>128</v>
      </c>
      <c r="N27" s="50" t="s">
        <v>32</v>
      </c>
      <c r="O27" s="51" t="s">
        <v>33</v>
      </c>
      <c r="P27" s="51" t="s">
        <v>34</v>
      </c>
      <c r="Q27" s="50" t="s">
        <v>35</v>
      </c>
      <c r="R27" s="22">
        <v>7437</v>
      </c>
      <c r="S27" s="54"/>
    </row>
    <row r="28" s="1" customFormat="1" ht="24" customHeight="1" spans="1:19">
      <c r="A28" s="17">
        <v>22</v>
      </c>
      <c r="B28" s="23" t="s">
        <v>129</v>
      </c>
      <c r="C28" s="27" t="s">
        <v>130</v>
      </c>
      <c r="D28" s="27" t="s">
        <v>131</v>
      </c>
      <c r="E28" s="28" t="s">
        <v>132</v>
      </c>
      <c r="F28" s="21" t="s">
        <v>28</v>
      </c>
      <c r="G28" s="21">
        <v>1</v>
      </c>
      <c r="H28" s="22">
        <v>186000</v>
      </c>
      <c r="I28" s="22">
        <v>186000</v>
      </c>
      <c r="J28" s="49">
        <v>0</v>
      </c>
      <c r="K28" s="21" t="s">
        <v>40</v>
      </c>
      <c r="L28" s="21" t="s">
        <v>133</v>
      </c>
      <c r="M28" s="19" t="s">
        <v>134</v>
      </c>
      <c r="N28" s="50" t="s">
        <v>32</v>
      </c>
      <c r="O28" s="51" t="s">
        <v>33</v>
      </c>
      <c r="P28" s="51" t="s">
        <v>34</v>
      </c>
      <c r="Q28" s="50" t="s">
        <v>35</v>
      </c>
      <c r="R28" s="22">
        <v>9822</v>
      </c>
      <c r="S28" s="55"/>
    </row>
    <row r="29" ht="24" customHeight="1" spans="1:19">
      <c r="A29" s="17">
        <v>23</v>
      </c>
      <c r="B29" s="39" t="s">
        <v>135</v>
      </c>
      <c r="C29" s="33" t="s">
        <v>136</v>
      </c>
      <c r="D29" s="33" t="s">
        <v>137</v>
      </c>
      <c r="E29" s="34" t="s">
        <v>138</v>
      </c>
      <c r="F29" s="21" t="s">
        <v>28</v>
      </c>
      <c r="G29" s="21">
        <v>1</v>
      </c>
      <c r="H29" s="22">
        <v>86000</v>
      </c>
      <c r="I29" s="22">
        <v>86000</v>
      </c>
      <c r="J29" s="49">
        <v>0</v>
      </c>
      <c r="K29" s="52" t="s">
        <v>70</v>
      </c>
      <c r="L29" s="52" t="s">
        <v>133</v>
      </c>
      <c r="M29" s="19" t="s">
        <v>139</v>
      </c>
      <c r="N29" s="50" t="s">
        <v>32</v>
      </c>
      <c r="O29" s="51" t="s">
        <v>33</v>
      </c>
      <c r="P29" s="51" t="s">
        <v>34</v>
      </c>
      <c r="Q29" s="50" t="s">
        <v>35</v>
      </c>
      <c r="R29" s="22">
        <v>6568</v>
      </c>
      <c r="S29" s="54"/>
    </row>
    <row r="30" ht="24" customHeight="1" spans="1:19">
      <c r="A30" s="17">
        <v>24</v>
      </c>
      <c r="B30" s="40" t="s">
        <v>140</v>
      </c>
      <c r="C30" s="19" t="s">
        <v>141</v>
      </c>
      <c r="D30" s="19" t="s">
        <v>142</v>
      </c>
      <c r="E30" s="32" t="s">
        <v>132</v>
      </c>
      <c r="F30" s="21" t="s">
        <v>28</v>
      </c>
      <c r="G30" s="21">
        <v>1</v>
      </c>
      <c r="H30" s="22">
        <v>103000</v>
      </c>
      <c r="I30" s="22">
        <v>103000</v>
      </c>
      <c r="J30" s="49">
        <v>0</v>
      </c>
      <c r="K30" s="21" t="s">
        <v>61</v>
      </c>
      <c r="L30" s="21" t="s">
        <v>133</v>
      </c>
      <c r="M30" s="17" t="s">
        <v>143</v>
      </c>
      <c r="N30" s="50" t="s">
        <v>32</v>
      </c>
      <c r="O30" s="51" t="s">
        <v>33</v>
      </c>
      <c r="P30" s="51" t="s">
        <v>34</v>
      </c>
      <c r="Q30" s="50" t="s">
        <v>35</v>
      </c>
      <c r="R30" s="22">
        <v>7372</v>
      </c>
      <c r="S30" s="54"/>
    </row>
    <row r="31" ht="24" customHeight="1" spans="1:19">
      <c r="A31" s="17">
        <v>25</v>
      </c>
      <c r="B31" s="40" t="s">
        <v>144</v>
      </c>
      <c r="C31" s="19" t="s">
        <v>145</v>
      </c>
      <c r="D31" s="19" t="s">
        <v>146</v>
      </c>
      <c r="E31" s="32" t="s">
        <v>132</v>
      </c>
      <c r="F31" s="21" t="s">
        <v>28</v>
      </c>
      <c r="G31" s="21">
        <v>1</v>
      </c>
      <c r="H31" s="22">
        <v>186000</v>
      </c>
      <c r="I31" s="22">
        <v>186000</v>
      </c>
      <c r="J31" s="49">
        <v>0</v>
      </c>
      <c r="K31" s="21" t="s">
        <v>61</v>
      </c>
      <c r="L31" s="21" t="s">
        <v>133</v>
      </c>
      <c r="M31" s="17" t="s">
        <v>147</v>
      </c>
      <c r="N31" s="50" t="s">
        <v>32</v>
      </c>
      <c r="O31" s="51" t="s">
        <v>33</v>
      </c>
      <c r="P31" s="51" t="s">
        <v>34</v>
      </c>
      <c r="Q31" s="50" t="s">
        <v>35</v>
      </c>
      <c r="R31" s="22">
        <v>9422</v>
      </c>
      <c r="S31" s="54"/>
    </row>
    <row r="32" ht="24" customHeight="1" spans="1:19">
      <c r="A32" s="17">
        <v>26</v>
      </c>
      <c r="B32" s="40" t="s">
        <v>148</v>
      </c>
      <c r="C32" s="19" t="s">
        <v>125</v>
      </c>
      <c r="D32" s="19" t="s">
        <v>149</v>
      </c>
      <c r="E32" s="32" t="s">
        <v>150</v>
      </c>
      <c r="F32" s="21" t="s">
        <v>28</v>
      </c>
      <c r="G32" s="21">
        <v>1</v>
      </c>
      <c r="H32" s="22">
        <v>310000</v>
      </c>
      <c r="I32" s="22">
        <v>310000</v>
      </c>
      <c r="J32" s="49">
        <v>0</v>
      </c>
      <c r="K32" s="21" t="s">
        <v>61</v>
      </c>
      <c r="L32" s="21" t="s">
        <v>133</v>
      </c>
      <c r="M32" s="17" t="s">
        <v>151</v>
      </c>
      <c r="N32" s="50" t="s">
        <v>32</v>
      </c>
      <c r="O32" s="51" t="s">
        <v>33</v>
      </c>
      <c r="P32" s="51" t="s">
        <v>34</v>
      </c>
      <c r="Q32" s="50" t="s">
        <v>35</v>
      </c>
      <c r="R32" s="22">
        <v>11577</v>
      </c>
      <c r="S32" s="54"/>
    </row>
    <row r="33" ht="24" customHeight="1" spans="1:19">
      <c r="A33" s="17">
        <v>27</v>
      </c>
      <c r="B33" s="29" t="s">
        <v>152</v>
      </c>
      <c r="C33" s="30" t="s">
        <v>153</v>
      </c>
      <c r="D33" s="30" t="s">
        <v>154</v>
      </c>
      <c r="E33" s="31" t="s">
        <v>117</v>
      </c>
      <c r="F33" s="21" t="s">
        <v>28</v>
      </c>
      <c r="G33" s="21">
        <v>1</v>
      </c>
      <c r="H33" s="22">
        <v>85000</v>
      </c>
      <c r="I33" s="22">
        <v>85000</v>
      </c>
      <c r="J33" s="49">
        <v>0</v>
      </c>
      <c r="K33" s="30" t="s">
        <v>51</v>
      </c>
      <c r="L33" s="30" t="s">
        <v>133</v>
      </c>
      <c r="M33" s="19" t="s">
        <v>155</v>
      </c>
      <c r="N33" s="50" t="s">
        <v>32</v>
      </c>
      <c r="O33" s="51" t="s">
        <v>33</v>
      </c>
      <c r="P33" s="51" t="s">
        <v>34</v>
      </c>
      <c r="Q33" s="50" t="s">
        <v>35</v>
      </c>
      <c r="R33" s="22">
        <v>5988</v>
      </c>
      <c r="S33" s="54"/>
    </row>
    <row r="34" ht="24" customHeight="1" spans="1:19">
      <c r="A34" s="17">
        <v>28</v>
      </c>
      <c r="B34" s="40" t="s">
        <v>156</v>
      </c>
      <c r="C34" s="19" t="s">
        <v>157</v>
      </c>
      <c r="D34" s="19" t="s">
        <v>158</v>
      </c>
      <c r="E34" s="32" t="s">
        <v>159</v>
      </c>
      <c r="F34" s="21" t="s">
        <v>28</v>
      </c>
      <c r="G34" s="21">
        <v>1</v>
      </c>
      <c r="H34" s="22">
        <v>83000</v>
      </c>
      <c r="I34" s="22">
        <v>83000</v>
      </c>
      <c r="J34" s="49">
        <v>0</v>
      </c>
      <c r="K34" s="21" t="s">
        <v>61</v>
      </c>
      <c r="L34" s="21" t="s">
        <v>30</v>
      </c>
      <c r="M34" s="17" t="s">
        <v>160</v>
      </c>
      <c r="N34" s="50" t="s">
        <v>32</v>
      </c>
      <c r="O34" s="51" t="s">
        <v>33</v>
      </c>
      <c r="P34" s="51" t="s">
        <v>34</v>
      </c>
      <c r="Q34" s="50" t="s">
        <v>35</v>
      </c>
      <c r="R34" s="22">
        <v>4370</v>
      </c>
      <c r="S34" s="54"/>
    </row>
    <row r="35" ht="24" customHeight="1" spans="1:19">
      <c r="A35" s="17">
        <v>29</v>
      </c>
      <c r="B35" s="40" t="s">
        <v>161</v>
      </c>
      <c r="C35" s="19" t="s">
        <v>162</v>
      </c>
      <c r="D35" s="19" t="s">
        <v>163</v>
      </c>
      <c r="E35" s="20">
        <v>39245</v>
      </c>
      <c r="F35" s="21" t="s">
        <v>28</v>
      </c>
      <c r="G35" s="21">
        <v>1</v>
      </c>
      <c r="H35" s="22">
        <v>83000</v>
      </c>
      <c r="I35" s="22">
        <v>83000</v>
      </c>
      <c r="J35" s="49">
        <v>0</v>
      </c>
      <c r="K35" s="21" t="s">
        <v>29</v>
      </c>
      <c r="L35" s="21" t="s">
        <v>30</v>
      </c>
      <c r="M35" s="21" t="s">
        <v>164</v>
      </c>
      <c r="N35" s="50" t="s">
        <v>32</v>
      </c>
      <c r="O35" s="51" t="s">
        <v>33</v>
      </c>
      <c r="P35" s="51" t="s">
        <v>34</v>
      </c>
      <c r="Q35" s="50" t="s">
        <v>35</v>
      </c>
      <c r="R35" s="22">
        <v>4370</v>
      </c>
      <c r="S35" s="54"/>
    </row>
    <row r="36" ht="24" customHeight="1" spans="1:19">
      <c r="A36" s="17">
        <v>30</v>
      </c>
      <c r="B36" s="40" t="s">
        <v>165</v>
      </c>
      <c r="C36" s="19" t="s">
        <v>166</v>
      </c>
      <c r="D36" s="19" t="s">
        <v>167</v>
      </c>
      <c r="E36" s="20">
        <v>39934</v>
      </c>
      <c r="F36" s="21" t="s">
        <v>28</v>
      </c>
      <c r="G36" s="21">
        <v>1</v>
      </c>
      <c r="H36" s="22">
        <v>270000</v>
      </c>
      <c r="I36" s="22">
        <v>270000</v>
      </c>
      <c r="J36" s="49">
        <v>0</v>
      </c>
      <c r="K36" s="21" t="s">
        <v>29</v>
      </c>
      <c r="L36" s="21" t="s">
        <v>133</v>
      </c>
      <c r="M36" s="21" t="s">
        <v>168</v>
      </c>
      <c r="N36" s="50" t="s">
        <v>32</v>
      </c>
      <c r="O36" s="51" t="s">
        <v>33</v>
      </c>
      <c r="P36" s="51" t="s">
        <v>34</v>
      </c>
      <c r="Q36" s="50" t="s">
        <v>35</v>
      </c>
      <c r="R36" s="22">
        <v>9071</v>
      </c>
      <c r="S36" s="54"/>
    </row>
    <row r="37" ht="24" customHeight="1" spans="1:19">
      <c r="A37" s="17">
        <v>31</v>
      </c>
      <c r="B37" s="40" t="s">
        <v>169</v>
      </c>
      <c r="C37" s="41" t="s">
        <v>170</v>
      </c>
      <c r="D37" s="41" t="s">
        <v>171</v>
      </c>
      <c r="E37" s="42" t="s">
        <v>172</v>
      </c>
      <c r="F37" s="21" t="s">
        <v>28</v>
      </c>
      <c r="G37" s="21">
        <v>1</v>
      </c>
      <c r="H37" s="22">
        <v>93000</v>
      </c>
      <c r="I37" s="22">
        <v>93000</v>
      </c>
      <c r="J37" s="49">
        <v>0</v>
      </c>
      <c r="K37" s="52" t="s">
        <v>70</v>
      </c>
      <c r="L37" s="52" t="s">
        <v>30</v>
      </c>
      <c r="M37" s="19" t="s">
        <v>173</v>
      </c>
      <c r="N37" s="50" t="s">
        <v>32</v>
      </c>
      <c r="O37" s="51" t="s">
        <v>33</v>
      </c>
      <c r="P37" s="51" t="s">
        <v>34</v>
      </c>
      <c r="Q37" s="50" t="s">
        <v>35</v>
      </c>
      <c r="R37" s="22">
        <v>4309</v>
      </c>
      <c r="S37" s="54"/>
    </row>
    <row r="38" ht="24" customHeight="1" spans="1:19">
      <c r="A38" s="17">
        <v>32</v>
      </c>
      <c r="B38" s="40" t="s">
        <v>174</v>
      </c>
      <c r="C38" s="41" t="s">
        <v>175</v>
      </c>
      <c r="D38" s="41" t="s">
        <v>176</v>
      </c>
      <c r="E38" s="42" t="s">
        <v>177</v>
      </c>
      <c r="F38" s="21" t="s">
        <v>28</v>
      </c>
      <c r="G38" s="21">
        <v>1</v>
      </c>
      <c r="H38" s="22">
        <v>270000</v>
      </c>
      <c r="I38" s="22">
        <v>270000</v>
      </c>
      <c r="J38" s="49">
        <v>0</v>
      </c>
      <c r="K38" s="52" t="s">
        <v>70</v>
      </c>
      <c r="L38" s="52" t="s">
        <v>133</v>
      </c>
      <c r="M38" s="19" t="s">
        <v>178</v>
      </c>
      <c r="N38" s="50" t="s">
        <v>32</v>
      </c>
      <c r="O38" s="51" t="s">
        <v>33</v>
      </c>
      <c r="P38" s="51" t="s">
        <v>34</v>
      </c>
      <c r="Q38" s="50" t="s">
        <v>35</v>
      </c>
      <c r="R38" s="22">
        <v>10071</v>
      </c>
      <c r="S38" s="54"/>
    </row>
    <row r="39" ht="24" customHeight="1" spans="1:19">
      <c r="A39" s="17">
        <v>33</v>
      </c>
      <c r="B39" s="40" t="s">
        <v>179</v>
      </c>
      <c r="C39" s="19" t="s">
        <v>120</v>
      </c>
      <c r="D39" s="19" t="s">
        <v>180</v>
      </c>
      <c r="E39" s="20">
        <v>40300</v>
      </c>
      <c r="F39" s="21" t="s">
        <v>28</v>
      </c>
      <c r="G39" s="21">
        <v>1</v>
      </c>
      <c r="H39" s="22">
        <v>175000</v>
      </c>
      <c r="I39" s="22">
        <v>175000</v>
      </c>
      <c r="J39" s="49">
        <v>0</v>
      </c>
      <c r="K39" s="21" t="s">
        <v>29</v>
      </c>
      <c r="L39" s="21" t="s">
        <v>133</v>
      </c>
      <c r="M39" s="21" t="s">
        <v>181</v>
      </c>
      <c r="N39" s="50" t="s">
        <v>32</v>
      </c>
      <c r="O39" s="51" t="s">
        <v>33</v>
      </c>
      <c r="P39" s="51" t="s">
        <v>34</v>
      </c>
      <c r="Q39" s="50" t="s">
        <v>35</v>
      </c>
      <c r="R39" s="22">
        <v>6094</v>
      </c>
      <c r="S39" s="54"/>
    </row>
    <row r="40" ht="28" customHeight="1" spans="1:19">
      <c r="A40" s="17">
        <v>34</v>
      </c>
      <c r="B40" s="40" t="s">
        <v>182</v>
      </c>
      <c r="C40" s="41" t="s">
        <v>183</v>
      </c>
      <c r="D40" s="41" t="s">
        <v>184</v>
      </c>
      <c r="E40" s="42" t="s">
        <v>185</v>
      </c>
      <c r="F40" s="21" t="s">
        <v>28</v>
      </c>
      <c r="G40" s="21">
        <v>1</v>
      </c>
      <c r="H40" s="22">
        <v>175000</v>
      </c>
      <c r="I40" s="22">
        <v>175000</v>
      </c>
      <c r="J40" s="49">
        <v>0</v>
      </c>
      <c r="K40" s="52" t="s">
        <v>70</v>
      </c>
      <c r="L40" s="52" t="s">
        <v>133</v>
      </c>
      <c r="M40" s="19" t="s">
        <v>186</v>
      </c>
      <c r="N40" s="50" t="s">
        <v>32</v>
      </c>
      <c r="O40" s="51" t="s">
        <v>33</v>
      </c>
      <c r="P40" s="51" t="s">
        <v>34</v>
      </c>
      <c r="Q40" s="50" t="s">
        <v>35</v>
      </c>
      <c r="R40" s="22">
        <v>7094</v>
      </c>
      <c r="S40" s="51" t="s">
        <v>187</v>
      </c>
    </row>
    <row r="41" ht="24" customHeight="1" spans="1:19">
      <c r="A41" s="17">
        <v>35</v>
      </c>
      <c r="B41" s="29" t="s">
        <v>188</v>
      </c>
      <c r="C41" s="30" t="s">
        <v>189</v>
      </c>
      <c r="D41" s="30" t="s">
        <v>171</v>
      </c>
      <c r="E41" s="31" t="s">
        <v>190</v>
      </c>
      <c r="F41" s="21" t="s">
        <v>28</v>
      </c>
      <c r="G41" s="21">
        <v>1</v>
      </c>
      <c r="H41" s="22">
        <v>93000</v>
      </c>
      <c r="I41" s="22">
        <v>93000</v>
      </c>
      <c r="J41" s="49">
        <v>0</v>
      </c>
      <c r="K41" s="30" t="s">
        <v>51</v>
      </c>
      <c r="L41" s="30" t="s">
        <v>30</v>
      </c>
      <c r="M41" s="19" t="s">
        <v>191</v>
      </c>
      <c r="N41" s="50" t="s">
        <v>32</v>
      </c>
      <c r="O41" s="51" t="s">
        <v>33</v>
      </c>
      <c r="P41" s="51" t="s">
        <v>34</v>
      </c>
      <c r="Q41" s="50" t="s">
        <v>35</v>
      </c>
      <c r="R41" s="22">
        <v>4209</v>
      </c>
      <c r="S41" s="54"/>
    </row>
    <row r="42" ht="24" customHeight="1" spans="1:19">
      <c r="A42" s="17">
        <v>36</v>
      </c>
      <c r="B42" s="29" t="s">
        <v>192</v>
      </c>
      <c r="C42" s="30" t="s">
        <v>175</v>
      </c>
      <c r="D42" s="30" t="s">
        <v>193</v>
      </c>
      <c r="E42" s="31" t="s">
        <v>194</v>
      </c>
      <c r="F42" s="21" t="s">
        <v>28</v>
      </c>
      <c r="G42" s="21">
        <v>1</v>
      </c>
      <c r="H42" s="22">
        <v>182000</v>
      </c>
      <c r="I42" s="22">
        <v>182000</v>
      </c>
      <c r="J42" s="49">
        <v>0</v>
      </c>
      <c r="K42" s="30" t="s">
        <v>51</v>
      </c>
      <c r="L42" s="30" t="s">
        <v>30</v>
      </c>
      <c r="M42" s="19" t="s">
        <v>195</v>
      </c>
      <c r="N42" s="50" t="s">
        <v>32</v>
      </c>
      <c r="O42" s="51" t="s">
        <v>33</v>
      </c>
      <c r="P42" s="51" t="s">
        <v>34</v>
      </c>
      <c r="Q42" s="50" t="s">
        <v>35</v>
      </c>
      <c r="R42" s="22">
        <v>7373</v>
      </c>
      <c r="S42" s="54"/>
    </row>
    <row r="43" ht="24" customHeight="1" spans="1:19">
      <c r="A43" s="17">
        <v>37</v>
      </c>
      <c r="B43" s="39" t="s">
        <v>196</v>
      </c>
      <c r="C43" s="19" t="s">
        <v>136</v>
      </c>
      <c r="D43" s="19" t="s">
        <v>197</v>
      </c>
      <c r="E43" s="31" t="s">
        <v>198</v>
      </c>
      <c r="F43" s="19" t="s">
        <v>28</v>
      </c>
      <c r="G43" s="19">
        <v>1</v>
      </c>
      <c r="H43" s="22">
        <v>182000</v>
      </c>
      <c r="I43" s="22">
        <v>182000</v>
      </c>
      <c r="J43" s="49">
        <v>0</v>
      </c>
      <c r="K43" s="19" t="s">
        <v>57</v>
      </c>
      <c r="L43" s="19" t="s">
        <v>30</v>
      </c>
      <c r="M43" s="19" t="s">
        <v>199</v>
      </c>
      <c r="N43" s="50" t="s">
        <v>32</v>
      </c>
      <c r="O43" s="51" t="s">
        <v>33</v>
      </c>
      <c r="P43" s="51" t="s">
        <v>34</v>
      </c>
      <c r="Q43" s="50" t="s">
        <v>35</v>
      </c>
      <c r="R43" s="22">
        <v>6073</v>
      </c>
      <c r="S43" s="54"/>
    </row>
    <row r="44" ht="24" customHeight="1" spans="1:19">
      <c r="A44" s="17">
        <v>38</v>
      </c>
      <c r="B44" s="39" t="s">
        <v>200</v>
      </c>
      <c r="C44" s="19" t="s">
        <v>201</v>
      </c>
      <c r="D44" s="19" t="s">
        <v>202</v>
      </c>
      <c r="E44" s="31" t="s">
        <v>203</v>
      </c>
      <c r="F44" s="19" t="s">
        <v>28</v>
      </c>
      <c r="G44" s="19">
        <v>1</v>
      </c>
      <c r="H44" s="22">
        <v>175000</v>
      </c>
      <c r="I44" s="22">
        <v>175000</v>
      </c>
      <c r="J44" s="49">
        <v>0</v>
      </c>
      <c r="K44" s="19" t="s">
        <v>57</v>
      </c>
      <c r="L44" s="19" t="s">
        <v>30</v>
      </c>
      <c r="M44" s="19" t="s">
        <v>204</v>
      </c>
      <c r="N44" s="50" t="s">
        <v>32</v>
      </c>
      <c r="O44" s="51" t="s">
        <v>33</v>
      </c>
      <c r="P44" s="51" t="s">
        <v>34</v>
      </c>
      <c r="Q44" s="50" t="s">
        <v>35</v>
      </c>
      <c r="R44" s="22">
        <v>6094</v>
      </c>
      <c r="S44" s="54"/>
    </row>
    <row r="45" ht="24" customHeight="1" spans="1:19">
      <c r="A45" s="17">
        <v>39</v>
      </c>
      <c r="B45" s="40" t="s">
        <v>205</v>
      </c>
      <c r="C45" s="19" t="s">
        <v>175</v>
      </c>
      <c r="D45" s="19" t="s">
        <v>206</v>
      </c>
      <c r="E45" s="20">
        <v>40786</v>
      </c>
      <c r="F45" s="21" t="s">
        <v>28</v>
      </c>
      <c r="G45" s="21">
        <v>1</v>
      </c>
      <c r="H45" s="22">
        <v>192000</v>
      </c>
      <c r="I45" s="22">
        <v>192000</v>
      </c>
      <c r="J45" s="49">
        <v>0</v>
      </c>
      <c r="K45" s="21" t="s">
        <v>29</v>
      </c>
      <c r="L45" s="21" t="s">
        <v>133</v>
      </c>
      <c r="M45" s="21" t="s">
        <v>207</v>
      </c>
      <c r="N45" s="50" t="s">
        <v>32</v>
      </c>
      <c r="O45" s="51" t="s">
        <v>33</v>
      </c>
      <c r="P45" s="51" t="s">
        <v>34</v>
      </c>
      <c r="Q45" s="50" t="s">
        <v>35</v>
      </c>
      <c r="R45" s="22">
        <v>5373</v>
      </c>
      <c r="S45" s="54"/>
    </row>
    <row r="46" ht="24" customHeight="1" spans="1:19">
      <c r="A46" s="17">
        <v>40</v>
      </c>
      <c r="B46" s="29" t="s">
        <v>208</v>
      </c>
      <c r="C46" s="30" t="s">
        <v>189</v>
      </c>
      <c r="D46" s="30" t="s">
        <v>171</v>
      </c>
      <c r="E46" s="31" t="s">
        <v>209</v>
      </c>
      <c r="F46" s="21" t="s">
        <v>28</v>
      </c>
      <c r="G46" s="21">
        <v>1</v>
      </c>
      <c r="H46" s="22">
        <v>93000</v>
      </c>
      <c r="I46" s="22">
        <v>93000</v>
      </c>
      <c r="J46" s="49">
        <v>0</v>
      </c>
      <c r="K46" s="30" t="s">
        <v>51</v>
      </c>
      <c r="L46" s="30" t="s">
        <v>30</v>
      </c>
      <c r="M46" s="19" t="s">
        <v>210</v>
      </c>
      <c r="N46" s="50" t="s">
        <v>32</v>
      </c>
      <c r="O46" s="51" t="s">
        <v>33</v>
      </c>
      <c r="P46" s="51" t="s">
        <v>34</v>
      </c>
      <c r="Q46" s="50" t="s">
        <v>35</v>
      </c>
      <c r="R46" s="22">
        <v>4109</v>
      </c>
      <c r="S46" s="54"/>
    </row>
    <row r="47" ht="24" customHeight="1" spans="1:19">
      <c r="A47" s="17">
        <v>41</v>
      </c>
      <c r="B47" s="39" t="s">
        <v>211</v>
      </c>
      <c r="C47" s="19" t="s">
        <v>212</v>
      </c>
      <c r="D47" s="19" t="s">
        <v>213</v>
      </c>
      <c r="E47" s="31" t="s">
        <v>214</v>
      </c>
      <c r="F47" s="19" t="s">
        <v>28</v>
      </c>
      <c r="G47" s="19">
        <v>1</v>
      </c>
      <c r="H47" s="22">
        <v>93000</v>
      </c>
      <c r="I47" s="22">
        <v>93000</v>
      </c>
      <c r="J47" s="49">
        <v>0</v>
      </c>
      <c r="K47" s="19" t="s">
        <v>57</v>
      </c>
      <c r="L47" s="19" t="s">
        <v>30</v>
      </c>
      <c r="M47" s="19" t="s">
        <v>215</v>
      </c>
      <c r="N47" s="50" t="s">
        <v>32</v>
      </c>
      <c r="O47" s="51" t="s">
        <v>33</v>
      </c>
      <c r="P47" s="51" t="s">
        <v>34</v>
      </c>
      <c r="Q47" s="50" t="s">
        <v>35</v>
      </c>
      <c r="R47" s="22">
        <v>3109</v>
      </c>
      <c r="S47" s="54"/>
    </row>
    <row r="48" ht="24" customHeight="1" spans="1:19">
      <c r="A48" s="17">
        <v>42</v>
      </c>
      <c r="B48" s="39" t="s">
        <v>216</v>
      </c>
      <c r="C48" s="19" t="s">
        <v>136</v>
      </c>
      <c r="D48" s="19" t="s">
        <v>197</v>
      </c>
      <c r="E48" s="31" t="s">
        <v>217</v>
      </c>
      <c r="F48" s="19" t="s">
        <v>28</v>
      </c>
      <c r="G48" s="19">
        <v>1</v>
      </c>
      <c r="H48" s="22">
        <v>192000</v>
      </c>
      <c r="I48" s="22">
        <v>192000</v>
      </c>
      <c r="J48" s="49">
        <v>0</v>
      </c>
      <c r="K48" s="19" t="s">
        <v>57</v>
      </c>
      <c r="L48" s="19" t="s">
        <v>133</v>
      </c>
      <c r="M48" s="19" t="s">
        <v>218</v>
      </c>
      <c r="N48" s="50" t="s">
        <v>32</v>
      </c>
      <c r="O48" s="51" t="s">
        <v>33</v>
      </c>
      <c r="P48" s="51" t="s">
        <v>34</v>
      </c>
      <c r="Q48" s="50" t="s">
        <v>35</v>
      </c>
      <c r="R48" s="22">
        <v>6073</v>
      </c>
      <c r="S48" s="54"/>
    </row>
    <row r="49" ht="24" customHeight="1" spans="1:19">
      <c r="A49" s="17">
        <v>43</v>
      </c>
      <c r="B49" s="39" t="s">
        <v>219</v>
      </c>
      <c r="C49" s="19" t="s">
        <v>212</v>
      </c>
      <c r="D49" s="19" t="s">
        <v>213</v>
      </c>
      <c r="E49" s="31" t="s">
        <v>220</v>
      </c>
      <c r="F49" s="19" t="s">
        <v>28</v>
      </c>
      <c r="G49" s="19">
        <v>1</v>
      </c>
      <c r="H49" s="22">
        <v>93000</v>
      </c>
      <c r="I49" s="22">
        <v>93000</v>
      </c>
      <c r="J49" s="49">
        <v>0</v>
      </c>
      <c r="K49" s="19" t="s">
        <v>57</v>
      </c>
      <c r="L49" s="19" t="s">
        <v>30</v>
      </c>
      <c r="M49" s="19" t="s">
        <v>221</v>
      </c>
      <c r="N49" s="50" t="s">
        <v>32</v>
      </c>
      <c r="O49" s="51" t="s">
        <v>33</v>
      </c>
      <c r="P49" s="51" t="s">
        <v>34</v>
      </c>
      <c r="Q49" s="50" t="s">
        <v>35</v>
      </c>
      <c r="R49" s="22">
        <v>3109</v>
      </c>
      <c r="S49" s="54"/>
    </row>
    <row r="50" ht="66" customHeight="1" spans="1:19">
      <c r="A50" s="17"/>
      <c r="B50" s="43" t="s">
        <v>222</v>
      </c>
      <c r="C50" s="43"/>
      <c r="D50" s="43"/>
      <c r="E50" s="44"/>
      <c r="F50" s="45"/>
      <c r="G50" s="46">
        <v>43</v>
      </c>
      <c r="H50" s="16">
        <f>H5+H21</f>
        <v>6219360.5</v>
      </c>
      <c r="I50" s="16"/>
      <c r="J50" s="16"/>
      <c r="K50" s="30"/>
      <c r="L50" s="30"/>
      <c r="M50" s="53"/>
      <c r="N50" s="48"/>
      <c r="O50" s="48"/>
      <c r="P50" s="48"/>
      <c r="Q50" s="48"/>
      <c r="R50" s="56">
        <f>SUM(R6:R49)</f>
        <v>219990</v>
      </c>
      <c r="S50" s="51" t="s">
        <v>223</v>
      </c>
    </row>
    <row r="57" spans="8:10">
      <c r="H57"/>
      <c r="I57"/>
      <c r="J57"/>
    </row>
  </sheetData>
  <mergeCells count="7">
    <mergeCell ref="A1:R1"/>
    <mergeCell ref="A4:B4"/>
    <mergeCell ref="C4:D4"/>
    <mergeCell ref="A5:B5"/>
    <mergeCell ref="C5:D5"/>
    <mergeCell ref="A21:B21"/>
    <mergeCell ref="C21:D21"/>
  </mergeCells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贵州省贵阳公路管理局报废资产明细表 (43台车)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猴年大吉</cp:lastModifiedBy>
  <dcterms:created xsi:type="dcterms:W3CDTF">2019-03-11T16:46:00Z</dcterms:created>
  <cp:lastPrinted>2019-10-08T10:05:00Z</cp:lastPrinted>
  <dcterms:modified xsi:type="dcterms:W3CDTF">2025-04-17T07:07:42Z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43B5C0F3F16A461493DD6E440C3160FD_13</vt:lpwstr>
  </property>
  <property fmtid="{D5CDD505-2E9C-101B-9397-08002B2CF9AE}" pid="4" name="KSOReadingLayout">
    <vt:bool>true</vt:bool>
  </property>
</Properties>
</file>