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960"/>
  </bookViews>
  <sheets>
    <sheet name="明细表" sheetId="65" r:id="rId1"/>
  </sheets>
  <definedNames>
    <definedName name="_xlnm.Print_Titles" localSheetId="0">明细表!$1:$3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<sst xmlns="http://schemas.openxmlformats.org/spreadsheetml/2006/main" count="320" uniqueCount="120">
  <si>
    <t>贵州省贵阳公路管理局拟报废资产明细表</t>
  </si>
  <si>
    <t>填报单位：贵州省贵阳公路管理局</t>
  </si>
  <si>
    <t>行
次</t>
  </si>
  <si>
    <t>资产编号</t>
  </si>
  <si>
    <t>资产名称</t>
  </si>
  <si>
    <t>规格
型号</t>
  </si>
  <si>
    <t>取得日期</t>
  </si>
  <si>
    <t>计量
单位</t>
  </si>
  <si>
    <t>数量</t>
  </si>
  <si>
    <t>资产原值</t>
  </si>
  <si>
    <t>累计折旧</t>
  </si>
  <si>
    <t>资产净值</t>
  </si>
  <si>
    <t>使用/管
理部门</t>
  </si>
  <si>
    <t>资产国标大类</t>
  </si>
  <si>
    <t>车号</t>
  </si>
  <si>
    <t>资产现状</t>
  </si>
  <si>
    <t>处置依据</t>
  </si>
  <si>
    <t>处置原因</t>
  </si>
  <si>
    <t>处置方式</t>
  </si>
  <si>
    <t>拟处置价格</t>
  </si>
  <si>
    <t>一</t>
  </si>
  <si>
    <t>设备类</t>
  </si>
  <si>
    <t>000001745</t>
  </si>
  <si>
    <t>三轮压路机动车</t>
  </si>
  <si>
    <t>3Y12-15T</t>
  </si>
  <si>
    <t>1995-05-01</t>
  </si>
  <si>
    <t>台</t>
  </si>
  <si>
    <t>清镇段</t>
  </si>
  <si>
    <t>设备</t>
  </si>
  <si>
    <t>待报废</t>
  </si>
  <si>
    <t>报废报损鉴定表</t>
  </si>
  <si>
    <t>整机安全性较差、维修成本较高、达到待报废状态</t>
  </si>
  <si>
    <t>报废</t>
  </si>
  <si>
    <t>000001750</t>
  </si>
  <si>
    <t>振动压路机</t>
  </si>
  <si>
    <t>YZ12</t>
  </si>
  <si>
    <t>1999-04-01</t>
  </si>
  <si>
    <t>000001755</t>
  </si>
  <si>
    <t>两轮压路机</t>
  </si>
  <si>
    <t>2Y8－10T</t>
  </si>
  <si>
    <t>2000-08-01</t>
  </si>
  <si>
    <t>000001779</t>
  </si>
  <si>
    <t>装载机</t>
  </si>
  <si>
    <t>ZLG30G</t>
  </si>
  <si>
    <t>2001-04-01</t>
  </si>
  <si>
    <t>000001784</t>
  </si>
  <si>
    <t>沥青摊铺机</t>
  </si>
  <si>
    <t>ZLTLF45</t>
  </si>
  <si>
    <t>2002-07-01</t>
  </si>
  <si>
    <t>000001789</t>
  </si>
  <si>
    <t>二轮压路机</t>
  </si>
  <si>
    <t>2003-05-01</t>
  </si>
  <si>
    <t>000001859</t>
  </si>
  <si>
    <t>沥青拌合机</t>
  </si>
  <si>
    <t>SLHB-20T</t>
  </si>
  <si>
    <t>1999-12-01</t>
  </si>
  <si>
    <t>000001867</t>
  </si>
  <si>
    <t>2003-09-01</t>
  </si>
  <si>
    <t>000001871</t>
  </si>
  <si>
    <t>沥青加热罐</t>
  </si>
  <si>
    <t>LQG50</t>
  </si>
  <si>
    <t>2006-08-01</t>
  </si>
  <si>
    <t>000001873</t>
  </si>
  <si>
    <t>沥青运输罐</t>
  </si>
  <si>
    <t>LQG12</t>
  </si>
  <si>
    <t>000002807</t>
  </si>
  <si>
    <t>双轮压路机</t>
  </si>
  <si>
    <t>RWYL42</t>
  </si>
  <si>
    <t>2009-08-01</t>
  </si>
  <si>
    <t>000002808</t>
  </si>
  <si>
    <t>路面清扫机</t>
  </si>
  <si>
    <t>SB1500D</t>
  </si>
  <si>
    <t>2009-06-01</t>
  </si>
  <si>
    <t>000003260</t>
  </si>
  <si>
    <t>小双轮压路机</t>
  </si>
  <si>
    <t>2010-02-09</t>
  </si>
  <si>
    <t>000003261</t>
  </si>
  <si>
    <t>20T压路机</t>
  </si>
  <si>
    <t>XSM220</t>
  </si>
  <si>
    <t>2007-12-01</t>
  </si>
  <si>
    <t>000003262</t>
  </si>
  <si>
    <t>000003266</t>
  </si>
  <si>
    <t>可变信息板</t>
  </si>
  <si>
    <t>FUIIMatrix25</t>
  </si>
  <si>
    <t>000003267</t>
  </si>
  <si>
    <t>000003379</t>
  </si>
  <si>
    <t>移动式照明车</t>
  </si>
  <si>
    <t>CLY-45II</t>
  </si>
  <si>
    <t>2011-06-02</t>
  </si>
  <si>
    <t>000003380</t>
  </si>
  <si>
    <t>灌缝机</t>
  </si>
  <si>
    <t>CLY-CJ-60</t>
  </si>
  <si>
    <t>2011-06-08</t>
  </si>
  <si>
    <t>000003384</t>
  </si>
  <si>
    <t>道路多功能一体机</t>
  </si>
  <si>
    <t>FH-C8011</t>
  </si>
  <si>
    <t>2011-05-29</t>
  </si>
  <si>
    <t>000003499</t>
  </si>
  <si>
    <t>20T沥青运输罐</t>
  </si>
  <si>
    <t>LQG20</t>
  </si>
  <si>
    <t>2012-01-01</t>
  </si>
  <si>
    <t>000003500</t>
  </si>
  <si>
    <t>切割机</t>
  </si>
  <si>
    <t>QGD500-2</t>
  </si>
  <si>
    <t>2012-06-01</t>
  </si>
  <si>
    <t>000003501</t>
  </si>
  <si>
    <t>000003502</t>
  </si>
  <si>
    <t>000003504</t>
  </si>
  <si>
    <t>打砂机</t>
  </si>
  <si>
    <t>74 - C</t>
  </si>
  <si>
    <t>2012-08-01</t>
  </si>
  <si>
    <t>ZY2014000009</t>
  </si>
  <si>
    <t>铣刨机</t>
  </si>
  <si>
    <t>LXZYH1300</t>
  </si>
  <si>
    <t>2014-06-26</t>
  </si>
  <si>
    <t>ZY2017000003</t>
  </si>
  <si>
    <t>融雪撒盐机</t>
  </si>
  <si>
    <t>HSY-1800</t>
  </si>
  <si>
    <t>2017-10-30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</si>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</sst>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0"/>
      <name val="方正小标宋简体"/>
      <charset val="134"/>
    </font>
    <font>
      <sz val="11"/>
      <name val="宋体"/>
      <charset val="134"/>
    </font>
    <font>
      <sz val="20"/>
      <name val="宋体"/>
      <charset val="134"/>
    </font>
    <font>
      <b/>
      <sz val="11"/>
      <name val="宋体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0"/>
      <color indexed="8"/>
      <name val="宋体"/>
      <charset val="134"/>
    </font>
    <font>
      <sz val="10"/>
      <color theme="1"/>
      <name val="宋体"/>
      <charset val="134"/>
    </font>
    <font>
      <b/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6" borderId="9" applyNumberFormat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3" fillId="0" borderId="0"/>
  </cellStyleXfs>
  <cellXfs count="35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>
      <alignment vertical="center"/>
    </xf>
    <xf numFmtId="176" fontId="0" fillId="0" borderId="0" xfId="0" applyNumberFormat="1" applyAlignment="1">
      <alignment horizontal="right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/>
    </xf>
    <xf numFmtId="0" fontId="4" fillId="0" borderId="0" xfId="0" applyFont="1" applyFill="1" applyAlignment="1">
      <alignment horizontal="center" vertical="center"/>
    </xf>
    <xf numFmtId="176" fontId="4" fillId="0" borderId="0" xfId="0" applyNumberFormat="1" applyFont="1" applyFill="1" applyAlignment="1">
      <alignment horizontal="right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43" fontId="7" fillId="2" borderId="1" xfId="0" applyNumberFormat="1" applyFont="1" applyFill="1" applyBorder="1" applyAlignment="1">
      <alignment horizontal="right" vertical="center"/>
    </xf>
    <xf numFmtId="0" fontId="8" fillId="0" borderId="1" xfId="0" applyFont="1" applyBorder="1">
      <alignment vertical="center"/>
    </xf>
    <xf numFmtId="0" fontId="9" fillId="0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14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43" fontId="10" fillId="2" borderId="1" xfId="0" applyNumberFormat="1" applyFont="1" applyFill="1" applyBorder="1" applyAlignment="1">
      <alignment horizontal="right" vertical="center"/>
    </xf>
    <xf numFmtId="176" fontId="11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6" fillId="0" borderId="1" xfId="51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14" fontId="7" fillId="0" borderId="1" xfId="51" applyNumberFormat="1" applyFont="1" applyBorder="1" applyAlignment="1">
      <alignment horizontal="center" vertical="center" wrapText="1"/>
    </xf>
    <xf numFmtId="41" fontId="7" fillId="2" borderId="1" xfId="0" applyNumberFormat="1" applyFont="1" applyFill="1" applyBorder="1" applyAlignment="1">
      <alignment horizontal="right" vertical="center"/>
    </xf>
    <xf numFmtId="0" fontId="10" fillId="0" borderId="1" xfId="51" applyFont="1" applyBorder="1" applyAlignment="1">
      <alignment horizontal="center" vertical="center" wrapText="1"/>
    </xf>
    <xf numFmtId="0" fontId="9" fillId="0" borderId="1" xfId="51" applyFont="1" applyBorder="1" applyAlignment="1">
      <alignment horizontal="center" vertical="center" wrapText="1"/>
    </xf>
    <xf numFmtId="49" fontId="9" fillId="2" borderId="1" xfId="0" applyNumberFormat="1" applyFont="1" applyFill="1" applyBorder="1" applyAlignment="1" quotePrefix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9" xfId="49"/>
    <cellStyle name="常规 2 2" xfId="50"/>
    <cellStyle name="常规 2" xfId="51"/>
    <cellStyle name="常规 4" xf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39"/>
  <sheetViews>
    <sheetView tabSelected="1" topLeftCell="A10" workbookViewId="0">
      <selection activeCell="U29" sqref="U29"/>
    </sheetView>
  </sheetViews>
  <sheetFormatPr defaultColWidth="9" defaultRowHeight="13.5"/>
  <cols>
    <col min="1" max="1" width="4.5" customWidth="1"/>
    <col min="2" max="2" width="10.125" style="2" customWidth="1"/>
    <col min="3" max="3" width="9.375" customWidth="1"/>
    <col min="5" max="5" width="11.5"/>
    <col min="6" max="6" width="5.5" customWidth="1"/>
    <col min="7" max="7" width="6.375" customWidth="1"/>
    <col min="8" max="8" width="17.125" style="3" customWidth="1"/>
    <col min="9" max="9" width="12.125" style="3" customWidth="1"/>
    <col min="10" max="10" width="9.375" style="3" customWidth="1"/>
    <col min="11" max="12" width="8.125" customWidth="1"/>
    <col min="13" max="13" width="9" customWidth="1"/>
    <col min="14" max="14" width="7.875" customWidth="1"/>
    <col min="15" max="15" width="15.625" customWidth="1"/>
    <col min="16" max="16" width="25" customWidth="1"/>
    <col min="18" max="18" width="10.875" customWidth="1"/>
  </cols>
  <sheetData>
    <row r="1" ht="48" customHeight="1" spans="1:18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ht="24" customHeight="1" spans="1:18">
      <c r="A2" s="5" t="s">
        <v>1</v>
      </c>
      <c r="B2" s="6"/>
      <c r="C2" s="6"/>
      <c r="D2" s="6"/>
      <c r="E2" s="6"/>
      <c r="F2" s="6"/>
      <c r="G2" s="6"/>
      <c r="H2" s="7"/>
      <c r="I2" s="7"/>
      <c r="J2" s="7"/>
      <c r="K2" s="6"/>
      <c r="L2" s="6"/>
      <c r="M2" s="6"/>
    </row>
    <row r="3" ht="27" spans="1:18">
      <c r="A3" s="8" t="s">
        <v>2</v>
      </c>
      <c r="B3" s="9" t="s">
        <v>3</v>
      </c>
      <c r="C3" s="10" t="s">
        <v>4</v>
      </c>
      <c r="D3" s="8" t="s">
        <v>5</v>
      </c>
      <c r="E3" s="9" t="s">
        <v>6</v>
      </c>
      <c r="F3" s="8" t="s">
        <v>7</v>
      </c>
      <c r="G3" s="8" t="s">
        <v>8</v>
      </c>
      <c r="H3" s="11" t="s">
        <v>9</v>
      </c>
      <c r="I3" s="11" t="s">
        <v>10</v>
      </c>
      <c r="J3" s="11" t="s">
        <v>11</v>
      </c>
      <c r="K3" s="12" t="s">
        <v>12</v>
      </c>
      <c r="L3" s="12" t="s">
        <v>13</v>
      </c>
      <c r="M3" s="9" t="s">
        <v>14</v>
      </c>
      <c r="N3" s="12" t="s">
        <v>15</v>
      </c>
      <c r="O3" s="12" t="s">
        <v>16</v>
      </c>
      <c r="P3" s="12" t="s">
        <v>17</v>
      </c>
      <c r="Q3" s="12" t="s">
        <v>18</v>
      </c>
      <c r="R3" s="12" t="s">
        <v>19</v>
      </c>
    </row>
    <row r="4" ht="23" customHeight="1" spans="1:18">
      <c r="A4" s="13" t="s">
        <v>20</v>
      </c>
      <c r="B4" s="14"/>
      <c r="C4" s="15" t="s">
        <v>21</v>
      </c>
      <c r="D4" s="16"/>
      <c r="E4" s="9"/>
      <c r="F4" s="8"/>
      <c r="G4" s="8">
        <f>SUM(G5:G31)</f>
        <v>27</v>
      </c>
      <c r="H4" s="17">
        <f>SUM(H5:H31)</f>
        <v>3016440</v>
      </c>
      <c r="I4" s="17"/>
      <c r="J4" s="17"/>
      <c r="K4" s="12"/>
      <c r="L4" s="12"/>
      <c r="M4" s="9"/>
      <c r="N4" s="18"/>
      <c r="O4" s="18"/>
      <c r="P4" s="18"/>
      <c r="Q4" s="18"/>
      <c r="R4" s="18"/>
    </row>
    <row r="5" ht="24" customHeight="1" spans="1:18">
      <c r="A5" s="19">
        <v>1</v>
      </c>
      <c r="B5" s="35" t="s">
        <v>22</v>
      </c>
      <c r="C5" s="21" t="s">
        <v>23</v>
      </c>
      <c r="D5" s="22" t="s">
        <v>24</v>
      </c>
      <c r="E5" s="23" t="s">
        <v>25</v>
      </c>
      <c r="F5" s="24" t="s">
        <v>26</v>
      </c>
      <c r="G5" s="24">
        <v>1</v>
      </c>
      <c r="H5" s="25">
        <v>155000</v>
      </c>
      <c r="I5" s="25">
        <v>155000</v>
      </c>
      <c r="J5" s="26">
        <v>0</v>
      </c>
      <c r="K5" s="22" t="s">
        <v>27</v>
      </c>
      <c r="L5" s="22" t="s">
        <v>28</v>
      </c>
      <c r="M5" s="22"/>
      <c r="N5" s="27" t="s">
        <v>29</v>
      </c>
      <c r="O5" s="28" t="s">
        <v>30</v>
      </c>
      <c r="P5" s="28" t="s">
        <v>31</v>
      </c>
      <c r="Q5" s="27" t="s">
        <v>32</v>
      </c>
      <c r="R5" s="25">
        <v>10000</v>
      </c>
    </row>
    <row r="6" ht="24" customHeight="1" spans="1:18">
      <c r="A6" s="19">
        <v>2</v>
      </c>
      <c r="B6" s="35" t="s">
        <v>33</v>
      </c>
      <c r="C6" s="21" t="s">
        <v>34</v>
      </c>
      <c r="D6" s="22" t="s">
        <v>35</v>
      </c>
      <c r="E6" s="23" t="s">
        <v>36</v>
      </c>
      <c r="F6" s="24" t="s">
        <v>26</v>
      </c>
      <c r="G6" s="24">
        <v>1</v>
      </c>
      <c r="H6" s="25">
        <v>325000</v>
      </c>
      <c r="I6" s="25">
        <v>325000</v>
      </c>
      <c r="J6" s="26">
        <v>0</v>
      </c>
      <c r="K6" s="22" t="s">
        <v>27</v>
      </c>
      <c r="L6" s="22" t="s">
        <v>28</v>
      </c>
      <c r="M6" s="22"/>
      <c r="N6" s="27" t="s">
        <v>29</v>
      </c>
      <c r="O6" s="28" t="s">
        <v>30</v>
      </c>
      <c r="P6" s="28" t="s">
        <v>31</v>
      </c>
      <c r="Q6" s="27" t="s">
        <v>32</v>
      </c>
      <c r="R6" s="25">
        <v>10000</v>
      </c>
    </row>
    <row r="7" ht="24" customHeight="1" spans="1:18">
      <c r="A7" s="19">
        <v>3</v>
      </c>
      <c r="B7" s="35" t="s">
        <v>37</v>
      </c>
      <c r="C7" s="21" t="s">
        <v>38</v>
      </c>
      <c r="D7" s="22" t="s">
        <v>39</v>
      </c>
      <c r="E7" s="23" t="s">
        <v>40</v>
      </c>
      <c r="F7" s="24" t="s">
        <v>26</v>
      </c>
      <c r="G7" s="24">
        <v>1</v>
      </c>
      <c r="H7" s="25">
        <v>98000</v>
      </c>
      <c r="I7" s="25">
        <v>98000</v>
      </c>
      <c r="J7" s="26">
        <v>0</v>
      </c>
      <c r="K7" s="22" t="s">
        <v>27</v>
      </c>
      <c r="L7" s="22" t="s">
        <v>28</v>
      </c>
      <c r="M7" s="22"/>
      <c r="N7" s="27" t="s">
        <v>29</v>
      </c>
      <c r="O7" s="28" t="s">
        <v>30</v>
      </c>
      <c r="P7" s="28" t="s">
        <v>31</v>
      </c>
      <c r="Q7" s="27" t="s">
        <v>32</v>
      </c>
      <c r="R7" s="25">
        <v>10000</v>
      </c>
    </row>
    <row r="8" ht="24" customHeight="1" spans="1:18">
      <c r="A8" s="19">
        <v>4</v>
      </c>
      <c r="B8" s="35" t="s">
        <v>41</v>
      </c>
      <c r="C8" s="21" t="s">
        <v>42</v>
      </c>
      <c r="D8" s="22" t="s">
        <v>43</v>
      </c>
      <c r="E8" s="23" t="s">
        <v>44</v>
      </c>
      <c r="F8" s="24" t="s">
        <v>26</v>
      </c>
      <c r="G8" s="24">
        <v>1</v>
      </c>
      <c r="H8" s="25">
        <v>154500</v>
      </c>
      <c r="I8" s="25">
        <v>154500</v>
      </c>
      <c r="J8" s="26">
        <v>0</v>
      </c>
      <c r="K8" s="22" t="s">
        <v>27</v>
      </c>
      <c r="L8" s="22" t="s">
        <v>28</v>
      </c>
      <c r="M8" s="22"/>
      <c r="N8" s="27" t="s">
        <v>29</v>
      </c>
      <c r="O8" s="28" t="s">
        <v>30</v>
      </c>
      <c r="P8" s="28" t="s">
        <v>31</v>
      </c>
      <c r="Q8" s="27" t="s">
        <v>32</v>
      </c>
      <c r="R8" s="25">
        <v>10000</v>
      </c>
    </row>
    <row r="9" ht="24" customHeight="1" spans="1:18">
      <c r="A9" s="19">
        <v>5</v>
      </c>
      <c r="B9" s="35" t="s">
        <v>45</v>
      </c>
      <c r="C9" s="21" t="s">
        <v>46</v>
      </c>
      <c r="D9" s="22" t="s">
        <v>47</v>
      </c>
      <c r="E9" s="23" t="s">
        <v>48</v>
      </c>
      <c r="F9" s="24" t="s">
        <v>26</v>
      </c>
      <c r="G9" s="24">
        <v>1</v>
      </c>
      <c r="H9" s="25">
        <v>315000</v>
      </c>
      <c r="I9" s="25">
        <v>315000</v>
      </c>
      <c r="J9" s="26">
        <v>0</v>
      </c>
      <c r="K9" s="22" t="s">
        <v>27</v>
      </c>
      <c r="L9" s="22" t="s">
        <v>28</v>
      </c>
      <c r="M9" s="22"/>
      <c r="N9" s="27" t="s">
        <v>29</v>
      </c>
      <c r="O9" s="28" t="s">
        <v>30</v>
      </c>
      <c r="P9" s="28" t="s">
        <v>31</v>
      </c>
      <c r="Q9" s="27" t="s">
        <v>32</v>
      </c>
      <c r="R9" s="25">
        <v>10000</v>
      </c>
    </row>
    <row r="10" ht="24" customHeight="1" spans="1:18">
      <c r="A10" s="19">
        <v>6</v>
      </c>
      <c r="B10" s="35" t="s">
        <v>49</v>
      </c>
      <c r="C10" s="21" t="s">
        <v>50</v>
      </c>
      <c r="D10" s="22" t="s">
        <v>39</v>
      </c>
      <c r="E10" s="23" t="s">
        <v>51</v>
      </c>
      <c r="F10" s="24" t="s">
        <v>26</v>
      </c>
      <c r="G10" s="24">
        <v>1</v>
      </c>
      <c r="H10" s="25">
        <v>98500</v>
      </c>
      <c r="I10" s="25">
        <v>98500</v>
      </c>
      <c r="J10" s="26">
        <v>0</v>
      </c>
      <c r="K10" s="22" t="s">
        <v>27</v>
      </c>
      <c r="L10" s="22" t="s">
        <v>28</v>
      </c>
      <c r="M10" s="22"/>
      <c r="N10" s="27" t="s">
        <v>29</v>
      </c>
      <c r="O10" s="28" t="s">
        <v>30</v>
      </c>
      <c r="P10" s="28" t="s">
        <v>31</v>
      </c>
      <c r="Q10" s="27" t="s">
        <v>32</v>
      </c>
      <c r="R10" s="25">
        <v>8000</v>
      </c>
    </row>
    <row r="11" ht="24" customHeight="1" spans="1:18">
      <c r="A11" s="19">
        <v>7</v>
      </c>
      <c r="B11" s="35" t="s">
        <v>52</v>
      </c>
      <c r="C11" s="21" t="s">
        <v>53</v>
      </c>
      <c r="D11" s="22" t="s">
        <v>54</v>
      </c>
      <c r="E11" s="23" t="s">
        <v>55</v>
      </c>
      <c r="F11" s="24" t="s">
        <v>26</v>
      </c>
      <c r="G11" s="24">
        <v>1</v>
      </c>
      <c r="H11" s="25">
        <v>230000</v>
      </c>
      <c r="I11" s="25">
        <v>230000</v>
      </c>
      <c r="J11" s="26">
        <v>0</v>
      </c>
      <c r="K11" s="22" t="s">
        <v>27</v>
      </c>
      <c r="L11" s="22" t="s">
        <v>28</v>
      </c>
      <c r="M11" s="22"/>
      <c r="N11" s="27" t="s">
        <v>29</v>
      </c>
      <c r="O11" s="28" t="s">
        <v>30</v>
      </c>
      <c r="P11" s="28" t="s">
        <v>31</v>
      </c>
      <c r="Q11" s="27" t="s">
        <v>32</v>
      </c>
      <c r="R11" s="25">
        <v>8000</v>
      </c>
    </row>
    <row r="12" ht="24" customHeight="1" spans="1:18">
      <c r="A12" s="19">
        <v>8</v>
      </c>
      <c r="B12" s="35" t="s">
        <v>56</v>
      </c>
      <c r="C12" s="21" t="s">
        <v>53</v>
      </c>
      <c r="D12" s="22" t="s">
        <v>54</v>
      </c>
      <c r="E12" s="23" t="s">
        <v>57</v>
      </c>
      <c r="F12" s="24" t="s">
        <v>26</v>
      </c>
      <c r="G12" s="24">
        <v>1</v>
      </c>
      <c r="H12" s="25">
        <v>333000</v>
      </c>
      <c r="I12" s="25">
        <v>333000</v>
      </c>
      <c r="J12" s="26">
        <v>0</v>
      </c>
      <c r="K12" s="22" t="s">
        <v>27</v>
      </c>
      <c r="L12" s="22" t="s">
        <v>28</v>
      </c>
      <c r="M12" s="22"/>
      <c r="N12" s="27" t="s">
        <v>29</v>
      </c>
      <c r="O12" s="28" t="s">
        <v>30</v>
      </c>
      <c r="P12" s="28" t="s">
        <v>31</v>
      </c>
      <c r="Q12" s="27" t="s">
        <v>32</v>
      </c>
      <c r="R12" s="25">
        <v>8000</v>
      </c>
    </row>
    <row r="13" ht="24" customHeight="1" spans="1:18">
      <c r="A13" s="19">
        <v>9</v>
      </c>
      <c r="B13" s="35" t="s">
        <v>58</v>
      </c>
      <c r="C13" s="21" t="s">
        <v>59</v>
      </c>
      <c r="D13" s="22" t="s">
        <v>60</v>
      </c>
      <c r="E13" s="23" t="s">
        <v>61</v>
      </c>
      <c r="F13" s="24" t="s">
        <v>26</v>
      </c>
      <c r="G13" s="24">
        <v>1</v>
      </c>
      <c r="H13" s="25">
        <v>120000</v>
      </c>
      <c r="I13" s="25">
        <v>120000</v>
      </c>
      <c r="J13" s="26">
        <v>0</v>
      </c>
      <c r="K13" s="22" t="s">
        <v>27</v>
      </c>
      <c r="L13" s="22" t="s">
        <v>28</v>
      </c>
      <c r="M13" s="22"/>
      <c r="N13" s="27" t="s">
        <v>29</v>
      </c>
      <c r="O13" s="28" t="s">
        <v>30</v>
      </c>
      <c r="P13" s="28" t="s">
        <v>31</v>
      </c>
      <c r="Q13" s="27" t="s">
        <v>32</v>
      </c>
      <c r="R13" s="25">
        <v>2000</v>
      </c>
    </row>
    <row r="14" s="1" customFormat="1" ht="24" customHeight="1" spans="1:18">
      <c r="A14" s="19">
        <v>10</v>
      </c>
      <c r="B14" s="35" t="s">
        <v>62</v>
      </c>
      <c r="C14" s="21" t="s">
        <v>63</v>
      </c>
      <c r="D14" s="22" t="s">
        <v>64</v>
      </c>
      <c r="E14" s="23" t="s">
        <v>61</v>
      </c>
      <c r="F14" s="24" t="s">
        <v>26</v>
      </c>
      <c r="G14" s="24">
        <v>1</v>
      </c>
      <c r="H14" s="25">
        <v>60000</v>
      </c>
      <c r="I14" s="25">
        <v>60000</v>
      </c>
      <c r="J14" s="26">
        <v>0</v>
      </c>
      <c r="K14" s="22" t="s">
        <v>27</v>
      </c>
      <c r="L14" s="22" t="s">
        <v>28</v>
      </c>
      <c r="M14" s="22"/>
      <c r="N14" s="27" t="s">
        <v>29</v>
      </c>
      <c r="O14" s="28" t="s">
        <v>30</v>
      </c>
      <c r="P14" s="28" t="s">
        <v>31</v>
      </c>
      <c r="Q14" s="27" t="s">
        <v>32</v>
      </c>
      <c r="R14" s="25">
        <v>1000</v>
      </c>
    </row>
    <row r="15" ht="24" customHeight="1" spans="1:18">
      <c r="A15" s="19">
        <v>11</v>
      </c>
      <c r="B15" s="35" t="s">
        <v>65</v>
      </c>
      <c r="C15" s="21" t="s">
        <v>66</v>
      </c>
      <c r="D15" s="22" t="s">
        <v>67</v>
      </c>
      <c r="E15" s="23" t="s">
        <v>68</v>
      </c>
      <c r="F15" s="24" t="s">
        <v>26</v>
      </c>
      <c r="G15" s="24">
        <v>1</v>
      </c>
      <c r="H15" s="25">
        <v>49500</v>
      </c>
      <c r="I15" s="25">
        <v>49500</v>
      </c>
      <c r="J15" s="26">
        <v>0</v>
      </c>
      <c r="K15" s="22" t="s">
        <v>27</v>
      </c>
      <c r="L15" s="22" t="s">
        <v>28</v>
      </c>
      <c r="M15" s="22"/>
      <c r="N15" s="27" t="s">
        <v>29</v>
      </c>
      <c r="O15" s="28" t="s">
        <v>30</v>
      </c>
      <c r="P15" s="28" t="s">
        <v>31</v>
      </c>
      <c r="Q15" s="27" t="s">
        <v>32</v>
      </c>
      <c r="R15" s="25">
        <v>100</v>
      </c>
    </row>
    <row r="16" ht="24" customHeight="1" spans="1:18">
      <c r="A16" s="19">
        <v>12</v>
      </c>
      <c r="B16" s="35" t="s">
        <v>69</v>
      </c>
      <c r="C16" s="21" t="s">
        <v>70</v>
      </c>
      <c r="D16" s="22" t="s">
        <v>71</v>
      </c>
      <c r="E16" s="23" t="s">
        <v>72</v>
      </c>
      <c r="F16" s="24" t="s">
        <v>26</v>
      </c>
      <c r="G16" s="24">
        <v>1</v>
      </c>
      <c r="H16" s="25">
        <v>38000</v>
      </c>
      <c r="I16" s="25">
        <v>38000</v>
      </c>
      <c r="J16" s="26">
        <v>0</v>
      </c>
      <c r="K16" s="22" t="s">
        <v>27</v>
      </c>
      <c r="L16" s="22" t="s">
        <v>28</v>
      </c>
      <c r="M16" s="22"/>
      <c r="N16" s="27" t="s">
        <v>29</v>
      </c>
      <c r="O16" s="28" t="s">
        <v>30</v>
      </c>
      <c r="P16" s="28" t="s">
        <v>31</v>
      </c>
      <c r="Q16" s="27" t="s">
        <v>32</v>
      </c>
      <c r="R16" s="25">
        <v>200</v>
      </c>
    </row>
    <row r="17" s="1" customFormat="1" ht="24" customHeight="1" spans="1:18">
      <c r="A17" s="19">
        <v>13</v>
      </c>
      <c r="B17" s="35" t="s">
        <v>73</v>
      </c>
      <c r="C17" s="21" t="s">
        <v>74</v>
      </c>
      <c r="D17" s="22" t="s">
        <v>67</v>
      </c>
      <c r="E17" s="23" t="s">
        <v>75</v>
      </c>
      <c r="F17" s="24" t="s">
        <v>26</v>
      </c>
      <c r="G17" s="24">
        <v>1</v>
      </c>
      <c r="H17" s="25">
        <v>49500</v>
      </c>
      <c r="I17" s="25">
        <v>49500</v>
      </c>
      <c r="J17" s="26">
        <v>0</v>
      </c>
      <c r="K17" s="22" t="s">
        <v>27</v>
      </c>
      <c r="L17" s="22" t="s">
        <v>28</v>
      </c>
      <c r="M17" s="22"/>
      <c r="N17" s="27" t="s">
        <v>29</v>
      </c>
      <c r="O17" s="28" t="s">
        <v>30</v>
      </c>
      <c r="P17" s="28" t="s">
        <v>31</v>
      </c>
      <c r="Q17" s="27" t="s">
        <v>32</v>
      </c>
      <c r="R17" s="25">
        <v>100</v>
      </c>
    </row>
    <row r="18" ht="24" customHeight="1" spans="1:18">
      <c r="A18" s="19">
        <v>14</v>
      </c>
      <c r="B18" s="35" t="s">
        <v>76</v>
      </c>
      <c r="C18" s="21" t="s">
        <v>77</v>
      </c>
      <c r="D18" s="22" t="s">
        <v>78</v>
      </c>
      <c r="E18" s="23" t="s">
        <v>79</v>
      </c>
      <c r="F18" s="21" t="s">
        <v>26</v>
      </c>
      <c r="G18" s="21">
        <v>1</v>
      </c>
      <c r="H18" s="25">
        <v>362000</v>
      </c>
      <c r="I18" s="25">
        <v>362000</v>
      </c>
      <c r="J18" s="26">
        <v>0</v>
      </c>
      <c r="K18" s="22" t="s">
        <v>27</v>
      </c>
      <c r="L18" s="22" t="s">
        <v>28</v>
      </c>
      <c r="M18" s="22"/>
      <c r="N18" s="27" t="s">
        <v>29</v>
      </c>
      <c r="O18" s="28" t="s">
        <v>30</v>
      </c>
      <c r="P18" s="28" t="s">
        <v>31</v>
      </c>
      <c r="Q18" s="27" t="s">
        <v>32</v>
      </c>
      <c r="R18" s="25">
        <v>10000</v>
      </c>
    </row>
    <row r="19" ht="24" customHeight="1" spans="1:18">
      <c r="A19" s="19">
        <v>15</v>
      </c>
      <c r="B19" s="35" t="s">
        <v>80</v>
      </c>
      <c r="C19" s="21" t="s">
        <v>74</v>
      </c>
      <c r="D19" s="22" t="s">
        <v>67</v>
      </c>
      <c r="E19" s="23" t="s">
        <v>75</v>
      </c>
      <c r="F19" s="24" t="s">
        <v>26</v>
      </c>
      <c r="G19" s="24">
        <v>1</v>
      </c>
      <c r="H19" s="25">
        <v>49500</v>
      </c>
      <c r="I19" s="25">
        <v>49500</v>
      </c>
      <c r="J19" s="26">
        <v>0</v>
      </c>
      <c r="K19" s="22" t="s">
        <v>27</v>
      </c>
      <c r="L19" s="22" t="s">
        <v>28</v>
      </c>
      <c r="M19" s="22"/>
      <c r="N19" s="27" t="s">
        <v>29</v>
      </c>
      <c r="O19" s="28" t="s">
        <v>30</v>
      </c>
      <c r="P19" s="28" t="s">
        <v>31</v>
      </c>
      <c r="Q19" s="27" t="s">
        <v>32</v>
      </c>
      <c r="R19" s="25">
        <v>100</v>
      </c>
    </row>
    <row r="20" ht="24" customHeight="1" spans="1:18">
      <c r="A20" s="19">
        <v>16</v>
      </c>
      <c r="B20" s="35" t="s">
        <v>81</v>
      </c>
      <c r="C20" s="21" t="s">
        <v>82</v>
      </c>
      <c r="D20" s="22" t="s">
        <v>83</v>
      </c>
      <c r="E20" s="23" t="s">
        <v>68</v>
      </c>
      <c r="F20" s="24" t="s">
        <v>26</v>
      </c>
      <c r="G20" s="24">
        <v>1</v>
      </c>
      <c r="H20" s="25">
        <v>65000</v>
      </c>
      <c r="I20" s="25">
        <v>65000</v>
      </c>
      <c r="J20" s="26">
        <v>0</v>
      </c>
      <c r="K20" s="22" t="s">
        <v>27</v>
      </c>
      <c r="L20" s="22" t="s">
        <v>28</v>
      </c>
      <c r="M20" s="22"/>
      <c r="N20" s="27" t="s">
        <v>29</v>
      </c>
      <c r="O20" s="28" t="s">
        <v>30</v>
      </c>
      <c r="P20" s="28" t="s">
        <v>31</v>
      </c>
      <c r="Q20" s="27" t="s">
        <v>32</v>
      </c>
      <c r="R20" s="25">
        <v>100</v>
      </c>
    </row>
    <row r="21" ht="24" customHeight="1" spans="1:18">
      <c r="A21" s="19">
        <v>17</v>
      </c>
      <c r="B21" s="35" t="s">
        <v>84</v>
      </c>
      <c r="C21" s="21" t="s">
        <v>82</v>
      </c>
      <c r="D21" s="22" t="s">
        <v>83</v>
      </c>
      <c r="E21" s="23" t="s">
        <v>68</v>
      </c>
      <c r="F21" s="24" t="s">
        <v>26</v>
      </c>
      <c r="G21" s="24">
        <v>1</v>
      </c>
      <c r="H21" s="25">
        <v>65000</v>
      </c>
      <c r="I21" s="25">
        <v>65000</v>
      </c>
      <c r="J21" s="26">
        <v>0</v>
      </c>
      <c r="K21" s="22" t="s">
        <v>27</v>
      </c>
      <c r="L21" s="22" t="s">
        <v>28</v>
      </c>
      <c r="M21" s="22"/>
      <c r="N21" s="27" t="s">
        <v>29</v>
      </c>
      <c r="O21" s="28" t="s">
        <v>30</v>
      </c>
      <c r="P21" s="28" t="s">
        <v>31</v>
      </c>
      <c r="Q21" s="27" t="s">
        <v>32</v>
      </c>
      <c r="R21" s="25">
        <v>100</v>
      </c>
    </row>
    <row r="22" ht="24" customHeight="1" spans="1:18">
      <c r="A22" s="19">
        <v>18</v>
      </c>
      <c r="B22" s="35" t="s">
        <v>85</v>
      </c>
      <c r="C22" s="21" t="s">
        <v>86</v>
      </c>
      <c r="D22" s="22" t="s">
        <v>87</v>
      </c>
      <c r="E22" s="23" t="s">
        <v>88</v>
      </c>
      <c r="F22" s="24" t="s">
        <v>26</v>
      </c>
      <c r="G22" s="24">
        <v>1</v>
      </c>
      <c r="H22" s="25">
        <v>25000</v>
      </c>
      <c r="I22" s="25">
        <v>25000</v>
      </c>
      <c r="J22" s="26">
        <v>0</v>
      </c>
      <c r="K22" s="22" t="s">
        <v>27</v>
      </c>
      <c r="L22" s="22" t="s">
        <v>28</v>
      </c>
      <c r="M22" s="22"/>
      <c r="N22" s="27" t="s">
        <v>29</v>
      </c>
      <c r="O22" s="28" t="s">
        <v>30</v>
      </c>
      <c r="P22" s="28" t="s">
        <v>31</v>
      </c>
      <c r="Q22" s="27" t="s">
        <v>32</v>
      </c>
      <c r="R22" s="25">
        <v>100</v>
      </c>
    </row>
    <row r="23" ht="24" customHeight="1" spans="1:18">
      <c r="A23" s="19">
        <v>19</v>
      </c>
      <c r="B23" s="35" t="s">
        <v>89</v>
      </c>
      <c r="C23" s="21" t="s">
        <v>90</v>
      </c>
      <c r="D23" s="22" t="s">
        <v>91</v>
      </c>
      <c r="E23" s="23" t="s">
        <v>92</v>
      </c>
      <c r="F23" s="24" t="s">
        <v>26</v>
      </c>
      <c r="G23" s="24">
        <v>1</v>
      </c>
      <c r="H23" s="25">
        <v>19800</v>
      </c>
      <c r="I23" s="25">
        <v>19800</v>
      </c>
      <c r="J23" s="26">
        <v>0</v>
      </c>
      <c r="K23" s="22" t="s">
        <v>27</v>
      </c>
      <c r="L23" s="22" t="s">
        <v>28</v>
      </c>
      <c r="M23" s="22"/>
      <c r="N23" s="27" t="s">
        <v>29</v>
      </c>
      <c r="O23" s="28" t="s">
        <v>30</v>
      </c>
      <c r="P23" s="28" t="s">
        <v>31</v>
      </c>
      <c r="Q23" s="27" t="s">
        <v>32</v>
      </c>
      <c r="R23" s="25">
        <v>100</v>
      </c>
    </row>
    <row r="24" ht="24" customHeight="1" spans="1:18">
      <c r="A24" s="19">
        <v>20</v>
      </c>
      <c r="B24" s="35" t="s">
        <v>93</v>
      </c>
      <c r="C24" s="21" t="s">
        <v>94</v>
      </c>
      <c r="D24" s="22" t="s">
        <v>95</v>
      </c>
      <c r="E24" s="23" t="s">
        <v>96</v>
      </c>
      <c r="F24" s="24" t="s">
        <v>26</v>
      </c>
      <c r="G24" s="24">
        <v>1</v>
      </c>
      <c r="H24" s="25">
        <v>77000</v>
      </c>
      <c r="I24" s="25">
        <v>77000</v>
      </c>
      <c r="J24" s="26">
        <v>0</v>
      </c>
      <c r="K24" s="22" t="s">
        <v>27</v>
      </c>
      <c r="L24" s="22" t="s">
        <v>28</v>
      </c>
      <c r="M24" s="22"/>
      <c r="N24" s="27" t="s">
        <v>29</v>
      </c>
      <c r="O24" s="28" t="s">
        <v>30</v>
      </c>
      <c r="P24" s="28" t="s">
        <v>31</v>
      </c>
      <c r="Q24" s="27" t="s">
        <v>32</v>
      </c>
      <c r="R24" s="25">
        <v>100</v>
      </c>
    </row>
    <row r="25" ht="24" customHeight="1" spans="1:18">
      <c r="A25" s="19">
        <v>21</v>
      </c>
      <c r="B25" s="35" t="s">
        <v>97</v>
      </c>
      <c r="C25" s="21" t="s">
        <v>98</v>
      </c>
      <c r="D25" s="22" t="s">
        <v>99</v>
      </c>
      <c r="E25" s="23" t="s">
        <v>100</v>
      </c>
      <c r="F25" s="24" t="s">
        <v>26</v>
      </c>
      <c r="G25" s="24">
        <v>1</v>
      </c>
      <c r="H25" s="25">
        <v>67000</v>
      </c>
      <c r="I25" s="25">
        <v>67000</v>
      </c>
      <c r="J25" s="26">
        <v>0</v>
      </c>
      <c r="K25" s="22" t="s">
        <v>27</v>
      </c>
      <c r="L25" s="22" t="s">
        <v>28</v>
      </c>
      <c r="M25" s="22"/>
      <c r="N25" s="27" t="s">
        <v>29</v>
      </c>
      <c r="O25" s="28" t="s">
        <v>30</v>
      </c>
      <c r="P25" s="28" t="s">
        <v>31</v>
      </c>
      <c r="Q25" s="27" t="s">
        <v>32</v>
      </c>
      <c r="R25" s="25">
        <v>1000</v>
      </c>
    </row>
    <row r="26" ht="24" customHeight="1" spans="1:18">
      <c r="A26" s="19">
        <v>22</v>
      </c>
      <c r="B26" s="35" t="s">
        <v>101</v>
      </c>
      <c r="C26" s="21" t="s">
        <v>102</v>
      </c>
      <c r="D26" s="22" t="s">
        <v>103</v>
      </c>
      <c r="E26" s="23" t="s">
        <v>104</v>
      </c>
      <c r="F26" s="24" t="s">
        <v>26</v>
      </c>
      <c r="G26" s="24">
        <v>1</v>
      </c>
      <c r="H26" s="25">
        <v>8580</v>
      </c>
      <c r="I26" s="25">
        <v>8580</v>
      </c>
      <c r="J26" s="26">
        <v>0</v>
      </c>
      <c r="K26" s="22" t="s">
        <v>27</v>
      </c>
      <c r="L26" s="22" t="s">
        <v>28</v>
      </c>
      <c r="M26" s="22"/>
      <c r="N26" s="27" t="s">
        <v>29</v>
      </c>
      <c r="O26" s="28" t="s">
        <v>30</v>
      </c>
      <c r="P26" s="28" t="s">
        <v>31</v>
      </c>
      <c r="Q26" s="27" t="s">
        <v>32</v>
      </c>
      <c r="R26" s="25">
        <v>50</v>
      </c>
    </row>
    <row r="27" ht="24" customHeight="1" spans="1:18">
      <c r="A27" s="19">
        <v>23</v>
      </c>
      <c r="B27" s="35" t="s">
        <v>105</v>
      </c>
      <c r="C27" s="21" t="s">
        <v>102</v>
      </c>
      <c r="D27" s="22" t="s">
        <v>103</v>
      </c>
      <c r="E27" s="23" t="s">
        <v>104</v>
      </c>
      <c r="F27" s="24" t="s">
        <v>26</v>
      </c>
      <c r="G27" s="24">
        <v>1</v>
      </c>
      <c r="H27" s="25">
        <v>8580</v>
      </c>
      <c r="I27" s="25">
        <v>8580</v>
      </c>
      <c r="J27" s="26">
        <v>0</v>
      </c>
      <c r="K27" s="22" t="s">
        <v>27</v>
      </c>
      <c r="L27" s="22" t="s">
        <v>28</v>
      </c>
      <c r="M27" s="22"/>
      <c r="N27" s="27" t="s">
        <v>29</v>
      </c>
      <c r="O27" s="28" t="s">
        <v>30</v>
      </c>
      <c r="P27" s="28" t="s">
        <v>31</v>
      </c>
      <c r="Q27" s="27" t="s">
        <v>32</v>
      </c>
      <c r="R27" s="25">
        <v>50</v>
      </c>
    </row>
    <row r="28" ht="24" customHeight="1" spans="1:18">
      <c r="A28" s="19">
        <v>24</v>
      </c>
      <c r="B28" s="35" t="s">
        <v>106</v>
      </c>
      <c r="C28" s="21" t="s">
        <v>102</v>
      </c>
      <c r="D28" s="22" t="s">
        <v>103</v>
      </c>
      <c r="E28" s="23" t="s">
        <v>104</v>
      </c>
      <c r="F28" s="24" t="s">
        <v>26</v>
      </c>
      <c r="G28" s="24">
        <v>1</v>
      </c>
      <c r="H28" s="25">
        <v>8580</v>
      </c>
      <c r="I28" s="25">
        <v>8580</v>
      </c>
      <c r="J28" s="26">
        <v>0</v>
      </c>
      <c r="K28" s="22" t="s">
        <v>27</v>
      </c>
      <c r="L28" s="22" t="s">
        <v>28</v>
      </c>
      <c r="M28" s="22"/>
      <c r="N28" s="27" t="s">
        <v>29</v>
      </c>
      <c r="O28" s="28" t="s">
        <v>30</v>
      </c>
      <c r="P28" s="28" t="s">
        <v>31</v>
      </c>
      <c r="Q28" s="27" t="s">
        <v>32</v>
      </c>
      <c r="R28" s="25">
        <v>50</v>
      </c>
    </row>
    <row r="29" ht="24" customHeight="1" spans="1:18">
      <c r="A29" s="19">
        <v>25</v>
      </c>
      <c r="B29" s="35" t="s">
        <v>107</v>
      </c>
      <c r="C29" s="21" t="s">
        <v>108</v>
      </c>
      <c r="D29" s="22" t="s">
        <v>109</v>
      </c>
      <c r="E29" s="23" t="s">
        <v>110</v>
      </c>
      <c r="F29" s="24" t="s">
        <v>26</v>
      </c>
      <c r="G29" s="24">
        <v>1</v>
      </c>
      <c r="H29" s="25">
        <v>11900</v>
      </c>
      <c r="I29" s="25">
        <v>11900</v>
      </c>
      <c r="J29" s="26">
        <v>0</v>
      </c>
      <c r="K29" s="22" t="s">
        <v>27</v>
      </c>
      <c r="L29" s="22" t="s">
        <v>28</v>
      </c>
      <c r="M29" s="22"/>
      <c r="N29" s="27" t="s">
        <v>29</v>
      </c>
      <c r="O29" s="28" t="s">
        <v>30</v>
      </c>
      <c r="P29" s="28" t="s">
        <v>31</v>
      </c>
      <c r="Q29" s="27" t="s">
        <v>32</v>
      </c>
      <c r="R29" s="25">
        <v>400</v>
      </c>
    </row>
    <row r="30" ht="24" customHeight="1" spans="1:18">
      <c r="A30" s="19">
        <v>26</v>
      </c>
      <c r="B30" s="20" t="s">
        <v>111</v>
      </c>
      <c r="C30" s="21" t="s">
        <v>112</v>
      </c>
      <c r="D30" s="22" t="s">
        <v>113</v>
      </c>
      <c r="E30" s="23" t="s">
        <v>114</v>
      </c>
      <c r="F30" s="24" t="s">
        <v>26</v>
      </c>
      <c r="G30" s="24">
        <v>1</v>
      </c>
      <c r="H30" s="25">
        <v>184500</v>
      </c>
      <c r="I30" s="25">
        <v>184500</v>
      </c>
      <c r="J30" s="26">
        <v>0</v>
      </c>
      <c r="K30" s="22" t="s">
        <v>27</v>
      </c>
      <c r="L30" s="22" t="s">
        <v>28</v>
      </c>
      <c r="M30" s="22"/>
      <c r="N30" s="27" t="s">
        <v>29</v>
      </c>
      <c r="O30" s="28" t="s">
        <v>30</v>
      </c>
      <c r="P30" s="28" t="s">
        <v>31</v>
      </c>
      <c r="Q30" s="27" t="s">
        <v>32</v>
      </c>
      <c r="R30" s="25">
        <v>10000</v>
      </c>
    </row>
    <row r="31" ht="24" customHeight="1" spans="1:18">
      <c r="A31" s="19">
        <v>27</v>
      </c>
      <c r="B31" s="20" t="s">
        <v>115</v>
      </c>
      <c r="C31" s="21" t="s">
        <v>116</v>
      </c>
      <c r="D31" s="22" t="s">
        <v>117</v>
      </c>
      <c r="E31" s="23" t="s">
        <v>118</v>
      </c>
      <c r="F31" s="24" t="s">
        <v>26</v>
      </c>
      <c r="G31" s="24">
        <v>1</v>
      </c>
      <c r="H31" s="25">
        <v>38000</v>
      </c>
      <c r="I31" s="25">
        <v>38000</v>
      </c>
      <c r="J31" s="26">
        <v>0</v>
      </c>
      <c r="K31" s="22" t="s">
        <v>27</v>
      </c>
      <c r="L31" s="22" t="s">
        <v>28</v>
      </c>
      <c r="M31" s="22"/>
      <c r="N31" s="27" t="s">
        <v>29</v>
      </c>
      <c r="O31" s="28" t="s">
        <v>30</v>
      </c>
      <c r="P31" s="28" t="s">
        <v>31</v>
      </c>
      <c r="Q31" s="27" t="s">
        <v>32</v>
      </c>
      <c r="R31" s="25">
        <v>100</v>
      </c>
    </row>
    <row r="32" ht="24" customHeight="1" spans="1:18">
      <c r="A32" s="19"/>
      <c r="B32" s="29" t="s">
        <v>119</v>
      </c>
      <c r="C32" s="29"/>
      <c r="D32" s="29"/>
      <c r="E32" s="30"/>
      <c r="F32" s="31"/>
      <c r="G32" s="32">
        <f>G4</f>
        <v>27</v>
      </c>
      <c r="H32" s="32">
        <f>H4</f>
        <v>3016440</v>
      </c>
      <c r="I32" s="17"/>
      <c r="J32" s="17"/>
      <c r="K32" s="33"/>
      <c r="L32" s="33"/>
      <c r="M32" s="34"/>
      <c r="N32" s="18"/>
      <c r="O32" s="18"/>
      <c r="P32" s="18"/>
      <c r="Q32" s="18"/>
      <c r="R32" s="18"/>
    </row>
    <row r="39" spans="8:10">
      <c r="H39"/>
      <c r="I39"/>
      <c r="J39"/>
    </row>
  </sheetData>
  <mergeCells count="3">
    <mergeCell ref="A1:R1"/>
    <mergeCell ref="A4:B4"/>
    <mergeCell ref="C4:D4"/>
  </mergeCells>
  <pageMargins left="0.700694444444445" right="0.700694444444445" top="0.751388888888889" bottom="0.751388888888889" header="0.298611111111111" footer="0.298611111111111"/>
  <pageSetup paperSize="9" scale="69" fitToHeight="0" orientation="landscape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猴年大吉</cp:lastModifiedBy>
  <dcterms:created xsi:type="dcterms:W3CDTF">2019-03-11T08:46:00Z</dcterms:created>
  <cp:lastPrinted>2019-10-08T02:05:00Z</cp:lastPrinted>
  <dcterms:modified xsi:type="dcterms:W3CDTF">2026-01-12T09:16:52Z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DB7799FB0CDC407DB8D5B838ED7C7B7D_13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