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明细表" sheetId="65" r:id="rId1"/>
  </sheets>
  <definedNames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<sst xmlns="http://schemas.openxmlformats.org/spreadsheetml/2006/main" count="492" uniqueCount="143">
  <si>
    <t>贵州省贵阳公路管理局拟报废资产明细表</t>
  </si>
  <si>
    <t>填报单位：贵州省贵阳公路管理局</t>
  </si>
  <si>
    <t>行
次</t>
  </si>
  <si>
    <t>资产编号</t>
  </si>
  <si>
    <t>资产名称</t>
  </si>
  <si>
    <t>规格
型号</t>
  </si>
  <si>
    <t>取得日期</t>
  </si>
  <si>
    <t>计量
单位</t>
  </si>
  <si>
    <t>数量</t>
  </si>
  <si>
    <t>资产原值</t>
  </si>
  <si>
    <t>累计折旧</t>
  </si>
  <si>
    <t>资产净值</t>
  </si>
  <si>
    <t>使用/管
理部门</t>
  </si>
  <si>
    <t>资产国标大类</t>
  </si>
  <si>
    <t>车号</t>
  </si>
  <si>
    <t>资产现状</t>
  </si>
  <si>
    <t>处置依据</t>
  </si>
  <si>
    <t>处置原因</t>
  </si>
  <si>
    <t>处置方式</t>
  </si>
  <si>
    <t>拟处置价格</t>
  </si>
  <si>
    <t>一</t>
  </si>
  <si>
    <t>设备类</t>
  </si>
  <si>
    <t>000001651</t>
  </si>
  <si>
    <t>沥青运输罐</t>
  </si>
  <si>
    <t>12型</t>
  </si>
  <si>
    <t>台</t>
  </si>
  <si>
    <t>息烽段</t>
  </si>
  <si>
    <t>设备</t>
  </si>
  <si>
    <t>待报废</t>
  </si>
  <si>
    <t>报废报损鉴定表</t>
  </si>
  <si>
    <t>整机安全性较差、维修成本较高、达到待报废状态</t>
  </si>
  <si>
    <t>报废</t>
  </si>
  <si>
    <t>000001655</t>
  </si>
  <si>
    <t>沥青拌合机</t>
  </si>
  <si>
    <t>SHB-20</t>
  </si>
  <si>
    <t>000001660</t>
  </si>
  <si>
    <t>热沥加热青罐</t>
  </si>
  <si>
    <t>LQC50</t>
  </si>
  <si>
    <t>000001699</t>
  </si>
  <si>
    <t>振动式压路机</t>
  </si>
  <si>
    <t>YZD-4T</t>
  </si>
  <si>
    <t>000001702</t>
  </si>
  <si>
    <t>YZD-6T</t>
  </si>
  <si>
    <t>000002913</t>
  </si>
  <si>
    <t>装载机</t>
  </si>
  <si>
    <t>50E</t>
  </si>
  <si>
    <t>000002914</t>
  </si>
  <si>
    <t>破碎镐</t>
  </si>
  <si>
    <t>BH23</t>
  </si>
  <si>
    <t>000002915</t>
  </si>
  <si>
    <t>路面清扫机</t>
  </si>
  <si>
    <t>SB15000型</t>
  </si>
  <si>
    <t>000002916</t>
  </si>
  <si>
    <t>履带式摊铺机</t>
  </si>
  <si>
    <t>WLT60B</t>
  </si>
  <si>
    <t>000002917</t>
  </si>
  <si>
    <t>水泥砼搅拌机</t>
  </si>
  <si>
    <t>300型</t>
  </si>
  <si>
    <t>000002918</t>
  </si>
  <si>
    <t>切割机</t>
  </si>
  <si>
    <t>Q4D500-2</t>
  </si>
  <si>
    <t>000002919</t>
  </si>
  <si>
    <t>平板振动夯</t>
  </si>
  <si>
    <t>000003296</t>
  </si>
  <si>
    <t>可变信息板</t>
  </si>
  <si>
    <t>FUIIMatriX25</t>
  </si>
  <si>
    <t>000003416</t>
  </si>
  <si>
    <t>多功能清洗机</t>
  </si>
  <si>
    <t>FH-C8011</t>
  </si>
  <si>
    <t>000003417</t>
  </si>
  <si>
    <t>000003421</t>
  </si>
  <si>
    <t>灌缝机</t>
  </si>
  <si>
    <t>60L</t>
  </si>
  <si>
    <t>000003524</t>
  </si>
  <si>
    <t>HLQ-12</t>
  </si>
  <si>
    <t>000003527</t>
  </si>
  <si>
    <t>000003528</t>
  </si>
  <si>
    <t>护栏清洗机</t>
  </si>
  <si>
    <t>HXC-600</t>
  </si>
  <si>
    <t>000003529</t>
  </si>
  <si>
    <t>XL/MQBH30</t>
  </si>
  <si>
    <t>000003530</t>
  </si>
  <si>
    <t>沥青加热罐</t>
  </si>
  <si>
    <t>LQG50</t>
  </si>
  <si>
    <t>000003572</t>
  </si>
  <si>
    <t>HZQ200</t>
  </si>
  <si>
    <t>000003657</t>
  </si>
  <si>
    <t>双钢轮静力压路机</t>
  </si>
  <si>
    <t>2YJ8/10</t>
  </si>
  <si>
    <t>000003658</t>
  </si>
  <si>
    <t>单钢轮压路机</t>
  </si>
  <si>
    <t>CR88H</t>
  </si>
  <si>
    <t>000003659</t>
  </si>
  <si>
    <t>乳化沥青设备</t>
  </si>
  <si>
    <t>MTR6</t>
  </si>
  <si>
    <t>000003660</t>
  </si>
  <si>
    <t>QGD500-II型</t>
  </si>
  <si>
    <t>000003661</t>
  </si>
  <si>
    <t>HZB1700-W</t>
  </si>
  <si>
    <t>000003666</t>
  </si>
  <si>
    <t>融雪剂撒布机</t>
  </si>
  <si>
    <t>99100921-SC/Y</t>
  </si>
  <si>
    <t>000003667</t>
  </si>
  <si>
    <t>撒盐机</t>
  </si>
  <si>
    <t>/</t>
  </si>
  <si>
    <t>TY2019000008</t>
  </si>
  <si>
    <t>超高压清洗机</t>
  </si>
  <si>
    <t>ZY2014000013</t>
  </si>
  <si>
    <t>小型双钢轮压路机</t>
  </si>
  <si>
    <t>CR118H</t>
  </si>
  <si>
    <t>ZY2014000014</t>
  </si>
  <si>
    <t>ZY2014000015</t>
  </si>
  <si>
    <t>沥青砼摊铺机</t>
  </si>
  <si>
    <t>ZLT245E</t>
  </si>
  <si>
    <t>ZY2014000016</t>
  </si>
  <si>
    <t>ZY2014000017</t>
  </si>
  <si>
    <t>ZY2014000018</t>
  </si>
  <si>
    <t>ZY2014000019</t>
  </si>
  <si>
    <t>钻孔取芯机</t>
  </si>
  <si>
    <t>H2-20</t>
  </si>
  <si>
    <t>ZY2014000020</t>
  </si>
  <si>
    <t>ZY2014000021</t>
  </si>
  <si>
    <t>平板夯</t>
  </si>
  <si>
    <t>ZY2014000022</t>
  </si>
  <si>
    <t>ZY2014000027</t>
  </si>
  <si>
    <t>融雪剂撒盐机</t>
  </si>
  <si>
    <t>SA</t>
  </si>
  <si>
    <t>ZY2015000004</t>
  </si>
  <si>
    <t>钻孔机</t>
  </si>
  <si>
    <t>ZY2015000005</t>
  </si>
  <si>
    <t>布袋除尘加湿设备</t>
  </si>
  <si>
    <t>BD240</t>
  </si>
  <si>
    <t>ZY2017000005</t>
  </si>
  <si>
    <t>柴油洗车机</t>
  </si>
  <si>
    <t>3600型</t>
  </si>
  <si>
    <t>ZY2017000006</t>
  </si>
  <si>
    <t>割灌机</t>
  </si>
  <si>
    <t>LY35H</t>
  </si>
  <si>
    <t>ZY2017000007</t>
  </si>
  <si>
    <t>ZY2018000001</t>
  </si>
  <si>
    <t>高压洗车机</t>
  </si>
  <si>
    <t>2500PSI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</si>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</sst>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7" fillId="0" borderId="1" xfId="51" applyNumberFormat="1" applyFont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right" vertical="center"/>
    </xf>
    <xf numFmtId="0" fontId="10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 2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4"/>
  <sheetViews>
    <sheetView tabSelected="1" workbookViewId="0">
      <selection activeCell="T17" sqref="T17"/>
    </sheetView>
  </sheetViews>
  <sheetFormatPr defaultColWidth="9" defaultRowHeight="13.5"/>
  <cols>
    <col min="1" max="1" width="4.5" customWidth="1"/>
    <col min="2" max="2" width="10.125" style="2" customWidth="1"/>
    <col min="3" max="3" width="9.375" customWidth="1"/>
    <col min="5" max="5" width="11.5"/>
    <col min="6" max="6" width="5.5" customWidth="1"/>
    <col min="7" max="7" width="6.375" customWidth="1"/>
    <col min="8" max="8" width="17.125" style="3" customWidth="1"/>
    <col min="9" max="9" width="14" style="3" customWidth="1"/>
    <col min="10" max="10" width="9.375" style="3" customWidth="1"/>
    <col min="11" max="12" width="8.125" customWidth="1"/>
    <col min="13" max="13" width="9" customWidth="1"/>
    <col min="14" max="14" width="7.875" customWidth="1"/>
    <col min="15" max="15" width="15.625" customWidth="1"/>
    <col min="16" max="16" width="25" customWidth="1"/>
    <col min="18" max="18" width="10.875" customWidth="1"/>
  </cols>
  <sheetData>
    <row r="1" ht="4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" customHeight="1" spans="1:18">
      <c r="A2" s="5" t="s">
        <v>1</v>
      </c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6"/>
    </row>
    <row r="3" ht="27" spans="1:18">
      <c r="A3" s="8" t="s">
        <v>2</v>
      </c>
      <c r="B3" s="9" t="s">
        <v>3</v>
      </c>
      <c r="C3" s="10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2" t="s">
        <v>13</v>
      </c>
      <c r="M3" s="9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ht="23" customHeight="1" spans="1:18">
      <c r="A4" s="13" t="s">
        <v>20</v>
      </c>
      <c r="B4" s="14"/>
      <c r="C4" s="15" t="s">
        <v>21</v>
      </c>
      <c r="D4" s="16"/>
      <c r="E4" s="9"/>
      <c r="F4" s="8"/>
      <c r="G4" s="8">
        <f>SUM(G5:G51)</f>
        <v>47</v>
      </c>
      <c r="H4" s="17">
        <f>SUM(H5:H51)</f>
        <v>4477412</v>
      </c>
      <c r="I4" s="17"/>
      <c r="J4" s="17"/>
      <c r="K4" s="12"/>
      <c r="L4" s="12"/>
      <c r="M4" s="9"/>
      <c r="N4" s="18"/>
      <c r="O4" s="18"/>
      <c r="P4" s="18"/>
      <c r="Q4" s="18"/>
      <c r="R4" s="18"/>
    </row>
    <row r="5" ht="24" customHeight="1" spans="1:18">
      <c r="A5" s="19">
        <v>1</v>
      </c>
      <c r="B5" s="20" t="s">
        <v>22</v>
      </c>
      <c r="C5" s="21" t="s">
        <v>23</v>
      </c>
      <c r="D5" s="22" t="s">
        <v>24</v>
      </c>
      <c r="E5" s="23">
        <v>38899</v>
      </c>
      <c r="F5" s="24" t="s">
        <v>25</v>
      </c>
      <c r="G5" s="24">
        <v>1</v>
      </c>
      <c r="H5" s="25">
        <v>60000</v>
      </c>
      <c r="I5" s="25">
        <v>60000</v>
      </c>
      <c r="J5" s="26">
        <v>0</v>
      </c>
      <c r="K5" s="22" t="s">
        <v>26</v>
      </c>
      <c r="L5" s="22" t="s">
        <v>27</v>
      </c>
      <c r="M5" s="22"/>
      <c r="N5" s="27" t="s">
        <v>28</v>
      </c>
      <c r="O5" s="28" t="s">
        <v>29</v>
      </c>
      <c r="P5" s="28" t="s">
        <v>30</v>
      </c>
      <c r="Q5" s="27" t="s">
        <v>31</v>
      </c>
      <c r="R5" s="25">
        <v>1500</v>
      </c>
    </row>
    <row r="6" ht="24" customHeight="1" spans="1:18">
      <c r="A6" s="19">
        <v>2</v>
      </c>
      <c r="B6" s="20" t="s">
        <v>32</v>
      </c>
      <c r="C6" s="21" t="s">
        <v>33</v>
      </c>
      <c r="D6" s="22" t="s">
        <v>34</v>
      </c>
      <c r="E6" s="23">
        <v>37438</v>
      </c>
      <c r="F6" s="24" t="s">
        <v>25</v>
      </c>
      <c r="G6" s="24">
        <v>1</v>
      </c>
      <c r="H6" s="25">
        <v>290000</v>
      </c>
      <c r="I6" s="25">
        <v>290000</v>
      </c>
      <c r="J6" s="26">
        <v>0</v>
      </c>
      <c r="K6" s="22" t="s">
        <v>26</v>
      </c>
      <c r="L6" s="22" t="s">
        <v>27</v>
      </c>
      <c r="M6" s="22"/>
      <c r="N6" s="27" t="s">
        <v>28</v>
      </c>
      <c r="O6" s="28" t="s">
        <v>29</v>
      </c>
      <c r="P6" s="28" t="s">
        <v>30</v>
      </c>
      <c r="Q6" s="27" t="s">
        <v>31</v>
      </c>
      <c r="R6" s="25">
        <v>7000</v>
      </c>
    </row>
    <row r="7" ht="24" customHeight="1" spans="1:18">
      <c r="A7" s="19">
        <v>3</v>
      </c>
      <c r="B7" s="20" t="s">
        <v>35</v>
      </c>
      <c r="C7" s="21" t="s">
        <v>36</v>
      </c>
      <c r="D7" s="22" t="s">
        <v>37</v>
      </c>
      <c r="E7" s="23">
        <v>38899</v>
      </c>
      <c r="F7" s="24" t="s">
        <v>25</v>
      </c>
      <c r="G7" s="24">
        <v>1</v>
      </c>
      <c r="H7" s="25">
        <v>120000</v>
      </c>
      <c r="I7" s="25">
        <v>120000</v>
      </c>
      <c r="J7" s="26">
        <v>0</v>
      </c>
      <c r="K7" s="22" t="s">
        <v>26</v>
      </c>
      <c r="L7" s="22" t="s">
        <v>27</v>
      </c>
      <c r="M7" s="22"/>
      <c r="N7" s="27" t="s">
        <v>28</v>
      </c>
      <c r="O7" s="28" t="s">
        <v>29</v>
      </c>
      <c r="P7" s="28" t="s">
        <v>30</v>
      </c>
      <c r="Q7" s="27" t="s">
        <v>31</v>
      </c>
      <c r="R7" s="25">
        <v>5000</v>
      </c>
    </row>
    <row r="8" ht="24" customHeight="1" spans="1:18">
      <c r="A8" s="19">
        <v>4</v>
      </c>
      <c r="B8" s="20" t="s">
        <v>38</v>
      </c>
      <c r="C8" s="21" t="s">
        <v>39</v>
      </c>
      <c r="D8" s="22" t="s">
        <v>40</v>
      </c>
      <c r="E8" s="23">
        <v>37803</v>
      </c>
      <c r="F8" s="24" t="s">
        <v>25</v>
      </c>
      <c r="G8" s="24">
        <v>1</v>
      </c>
      <c r="H8" s="25">
        <v>94500</v>
      </c>
      <c r="I8" s="25">
        <v>94500</v>
      </c>
      <c r="J8" s="26">
        <v>0</v>
      </c>
      <c r="K8" s="22" t="s">
        <v>26</v>
      </c>
      <c r="L8" s="22" t="s">
        <v>27</v>
      </c>
      <c r="M8" s="22"/>
      <c r="N8" s="27" t="s">
        <v>28</v>
      </c>
      <c r="O8" s="28" t="s">
        <v>29</v>
      </c>
      <c r="P8" s="28" t="s">
        <v>30</v>
      </c>
      <c r="Q8" s="27" t="s">
        <v>31</v>
      </c>
      <c r="R8" s="25">
        <v>2200</v>
      </c>
    </row>
    <row r="9" ht="24" customHeight="1" spans="1:18">
      <c r="A9" s="19">
        <v>5</v>
      </c>
      <c r="B9" s="20" t="s">
        <v>41</v>
      </c>
      <c r="C9" s="21" t="s">
        <v>39</v>
      </c>
      <c r="D9" s="22" t="s">
        <v>42</v>
      </c>
      <c r="E9" s="23">
        <v>38838</v>
      </c>
      <c r="F9" s="24" t="s">
        <v>25</v>
      </c>
      <c r="G9" s="24">
        <v>1</v>
      </c>
      <c r="H9" s="25">
        <v>156000</v>
      </c>
      <c r="I9" s="25">
        <v>156000</v>
      </c>
      <c r="J9" s="26">
        <v>0</v>
      </c>
      <c r="K9" s="22" t="s">
        <v>26</v>
      </c>
      <c r="L9" s="22" t="s">
        <v>27</v>
      </c>
      <c r="M9" s="22"/>
      <c r="N9" s="27" t="s">
        <v>28</v>
      </c>
      <c r="O9" s="28" t="s">
        <v>29</v>
      </c>
      <c r="P9" s="28" t="s">
        <v>30</v>
      </c>
      <c r="Q9" s="27" t="s">
        <v>31</v>
      </c>
      <c r="R9" s="25">
        <v>2000</v>
      </c>
    </row>
    <row r="10" ht="24" customHeight="1" spans="1:18">
      <c r="A10" s="19">
        <v>6</v>
      </c>
      <c r="B10" s="20" t="s">
        <v>43</v>
      </c>
      <c r="C10" s="21" t="s">
        <v>44</v>
      </c>
      <c r="D10" s="22" t="s">
        <v>45</v>
      </c>
      <c r="E10" s="23">
        <v>39203</v>
      </c>
      <c r="F10" s="24" t="s">
        <v>25</v>
      </c>
      <c r="G10" s="24">
        <v>1</v>
      </c>
      <c r="H10" s="25">
        <v>250000</v>
      </c>
      <c r="I10" s="25">
        <v>250000</v>
      </c>
      <c r="J10" s="26">
        <v>0</v>
      </c>
      <c r="K10" s="22" t="s">
        <v>26</v>
      </c>
      <c r="L10" s="22" t="s">
        <v>27</v>
      </c>
      <c r="M10" s="22"/>
      <c r="N10" s="27" t="s">
        <v>28</v>
      </c>
      <c r="O10" s="28" t="s">
        <v>29</v>
      </c>
      <c r="P10" s="28" t="s">
        <v>30</v>
      </c>
      <c r="Q10" s="27" t="s">
        <v>31</v>
      </c>
      <c r="R10" s="25">
        <v>7000</v>
      </c>
    </row>
    <row r="11" ht="24" customHeight="1" spans="1:18">
      <c r="A11" s="19">
        <v>7</v>
      </c>
      <c r="B11" s="20" t="s">
        <v>46</v>
      </c>
      <c r="C11" s="21" t="s">
        <v>47</v>
      </c>
      <c r="D11" s="22" t="s">
        <v>48</v>
      </c>
      <c r="E11" s="23">
        <v>39448</v>
      </c>
      <c r="F11" s="24" t="s">
        <v>25</v>
      </c>
      <c r="G11" s="24">
        <v>1</v>
      </c>
      <c r="H11" s="25">
        <v>24260</v>
      </c>
      <c r="I11" s="25">
        <v>24260</v>
      </c>
      <c r="J11" s="26">
        <v>0</v>
      </c>
      <c r="K11" s="22" t="s">
        <v>26</v>
      </c>
      <c r="L11" s="22" t="s">
        <v>27</v>
      </c>
      <c r="M11" s="22"/>
      <c r="N11" s="27" t="s">
        <v>28</v>
      </c>
      <c r="O11" s="28" t="s">
        <v>29</v>
      </c>
      <c r="P11" s="28" t="s">
        <v>30</v>
      </c>
      <c r="Q11" s="27" t="s">
        <v>31</v>
      </c>
      <c r="R11" s="25">
        <v>30</v>
      </c>
    </row>
    <row r="12" ht="24" customHeight="1" spans="1:18">
      <c r="A12" s="19">
        <v>8</v>
      </c>
      <c r="B12" s="20" t="s">
        <v>49</v>
      </c>
      <c r="C12" s="21" t="s">
        <v>50</v>
      </c>
      <c r="D12" s="22" t="s">
        <v>51</v>
      </c>
      <c r="E12" s="23">
        <v>39934</v>
      </c>
      <c r="F12" s="24" t="s">
        <v>25</v>
      </c>
      <c r="G12" s="24">
        <v>1</v>
      </c>
      <c r="H12" s="25">
        <v>38000</v>
      </c>
      <c r="I12" s="25">
        <v>38000</v>
      </c>
      <c r="J12" s="26">
        <v>0</v>
      </c>
      <c r="K12" s="22" t="s">
        <v>26</v>
      </c>
      <c r="L12" s="22" t="s">
        <v>27</v>
      </c>
      <c r="M12" s="22"/>
      <c r="N12" s="27" t="s">
        <v>28</v>
      </c>
      <c r="O12" s="28" t="s">
        <v>29</v>
      </c>
      <c r="P12" s="28" t="s">
        <v>30</v>
      </c>
      <c r="Q12" s="27" t="s">
        <v>31</v>
      </c>
      <c r="R12" s="25">
        <v>50</v>
      </c>
    </row>
    <row r="13" ht="24" customHeight="1" spans="1:18">
      <c r="A13" s="29">
        <v>9</v>
      </c>
      <c r="B13" s="20" t="s">
        <v>52</v>
      </c>
      <c r="C13" s="21" t="s">
        <v>53</v>
      </c>
      <c r="D13" s="22" t="s">
        <v>54</v>
      </c>
      <c r="E13" s="23">
        <v>39722</v>
      </c>
      <c r="F13" s="24" t="s">
        <v>25</v>
      </c>
      <c r="G13" s="24">
        <v>1</v>
      </c>
      <c r="H13" s="25">
        <v>695000</v>
      </c>
      <c r="I13" s="25">
        <v>695000</v>
      </c>
      <c r="J13" s="26">
        <v>0</v>
      </c>
      <c r="K13" s="22" t="s">
        <v>26</v>
      </c>
      <c r="L13" s="22" t="s">
        <v>27</v>
      </c>
      <c r="M13" s="22"/>
      <c r="N13" s="27" t="s">
        <v>28</v>
      </c>
      <c r="O13" s="28" t="s">
        <v>29</v>
      </c>
      <c r="P13" s="28" t="s">
        <v>30</v>
      </c>
      <c r="Q13" s="27" t="s">
        <v>31</v>
      </c>
      <c r="R13" s="25">
        <v>10000</v>
      </c>
    </row>
    <row r="14" s="1" customFormat="1" ht="24" customHeight="1" spans="1:18">
      <c r="A14" s="19">
        <v>10</v>
      </c>
      <c r="B14" s="20" t="s">
        <v>55</v>
      </c>
      <c r="C14" s="21" t="s">
        <v>56</v>
      </c>
      <c r="D14" s="22" t="s">
        <v>57</v>
      </c>
      <c r="E14" s="23">
        <v>39934</v>
      </c>
      <c r="F14" s="24" t="s">
        <v>25</v>
      </c>
      <c r="G14" s="24">
        <v>1</v>
      </c>
      <c r="H14" s="25">
        <v>13300</v>
      </c>
      <c r="I14" s="25">
        <v>13300</v>
      </c>
      <c r="J14" s="26">
        <v>0</v>
      </c>
      <c r="K14" s="22" t="s">
        <v>26</v>
      </c>
      <c r="L14" s="22" t="s">
        <v>27</v>
      </c>
      <c r="M14" s="22"/>
      <c r="N14" s="27" t="s">
        <v>28</v>
      </c>
      <c r="O14" s="28" t="s">
        <v>29</v>
      </c>
      <c r="P14" s="28" t="s">
        <v>30</v>
      </c>
      <c r="Q14" s="27" t="s">
        <v>31</v>
      </c>
      <c r="R14" s="25">
        <v>100</v>
      </c>
    </row>
    <row r="15" ht="24" customHeight="1" spans="1:18">
      <c r="A15" s="19">
        <v>11</v>
      </c>
      <c r="B15" s="20" t="s">
        <v>58</v>
      </c>
      <c r="C15" s="21" t="s">
        <v>59</v>
      </c>
      <c r="D15" s="22" t="s">
        <v>60</v>
      </c>
      <c r="E15" s="23">
        <v>39264</v>
      </c>
      <c r="F15" s="24" t="s">
        <v>25</v>
      </c>
      <c r="G15" s="24">
        <v>1</v>
      </c>
      <c r="H15" s="25">
        <v>8580</v>
      </c>
      <c r="I15" s="25">
        <v>8580</v>
      </c>
      <c r="J15" s="26">
        <v>0</v>
      </c>
      <c r="K15" s="22" t="s">
        <v>26</v>
      </c>
      <c r="L15" s="22" t="s">
        <v>27</v>
      </c>
      <c r="M15" s="22"/>
      <c r="N15" s="27" t="s">
        <v>28</v>
      </c>
      <c r="O15" s="28" t="s">
        <v>29</v>
      </c>
      <c r="P15" s="28" t="s">
        <v>30</v>
      </c>
      <c r="Q15" s="27" t="s">
        <v>31</v>
      </c>
      <c r="R15" s="25">
        <v>30</v>
      </c>
    </row>
    <row r="16" ht="24" customHeight="1" spans="1:18">
      <c r="A16" s="19">
        <v>12</v>
      </c>
      <c r="B16" s="20" t="s">
        <v>61</v>
      </c>
      <c r="C16" s="21" t="s">
        <v>62</v>
      </c>
      <c r="D16" s="22" t="s">
        <v>60</v>
      </c>
      <c r="E16" s="23">
        <v>39264</v>
      </c>
      <c r="F16" s="24" t="s">
        <v>25</v>
      </c>
      <c r="G16" s="24">
        <v>1</v>
      </c>
      <c r="H16" s="25">
        <v>6680</v>
      </c>
      <c r="I16" s="25">
        <v>6680</v>
      </c>
      <c r="J16" s="26">
        <v>0</v>
      </c>
      <c r="K16" s="22" t="s">
        <v>26</v>
      </c>
      <c r="L16" s="22" t="s">
        <v>27</v>
      </c>
      <c r="M16" s="22"/>
      <c r="N16" s="27" t="s">
        <v>28</v>
      </c>
      <c r="O16" s="28" t="s">
        <v>29</v>
      </c>
      <c r="P16" s="28" t="s">
        <v>30</v>
      </c>
      <c r="Q16" s="27" t="s">
        <v>31</v>
      </c>
      <c r="R16" s="25">
        <v>20</v>
      </c>
    </row>
    <row r="17" s="1" customFormat="1" ht="24" customHeight="1" spans="1:18">
      <c r="A17" s="19">
        <v>13</v>
      </c>
      <c r="B17" s="20" t="s">
        <v>63</v>
      </c>
      <c r="C17" s="21" t="s">
        <v>64</v>
      </c>
      <c r="D17" s="22" t="s">
        <v>65</v>
      </c>
      <c r="E17" s="23">
        <v>40360</v>
      </c>
      <c r="F17" s="24" t="s">
        <v>25</v>
      </c>
      <c r="G17" s="24">
        <v>1</v>
      </c>
      <c r="H17" s="25">
        <v>130000</v>
      </c>
      <c r="I17" s="25">
        <v>130000</v>
      </c>
      <c r="J17" s="26">
        <v>0</v>
      </c>
      <c r="K17" s="22" t="s">
        <v>26</v>
      </c>
      <c r="L17" s="22" t="s">
        <v>27</v>
      </c>
      <c r="M17" s="22"/>
      <c r="N17" s="27" t="s">
        <v>28</v>
      </c>
      <c r="O17" s="28" t="s">
        <v>29</v>
      </c>
      <c r="P17" s="28" t="s">
        <v>30</v>
      </c>
      <c r="Q17" s="27" t="s">
        <v>31</v>
      </c>
      <c r="R17" s="25">
        <v>50</v>
      </c>
    </row>
    <row r="18" s="1" customFormat="1" ht="24" customHeight="1" spans="1:18">
      <c r="A18" s="19">
        <v>14</v>
      </c>
      <c r="B18" s="20" t="s">
        <v>66</v>
      </c>
      <c r="C18" s="21" t="s">
        <v>67</v>
      </c>
      <c r="D18" s="22" t="s">
        <v>68</v>
      </c>
      <c r="E18" s="23">
        <v>40664</v>
      </c>
      <c r="F18" s="24" t="s">
        <v>25</v>
      </c>
      <c r="G18" s="24">
        <v>1</v>
      </c>
      <c r="H18" s="25">
        <v>77000</v>
      </c>
      <c r="I18" s="25">
        <v>77000</v>
      </c>
      <c r="J18" s="26">
        <v>0</v>
      </c>
      <c r="K18" s="22" t="s">
        <v>26</v>
      </c>
      <c r="L18" s="22" t="s">
        <v>27</v>
      </c>
      <c r="M18" s="22"/>
      <c r="N18" s="27" t="s">
        <v>28</v>
      </c>
      <c r="O18" s="28" t="s">
        <v>29</v>
      </c>
      <c r="P18" s="28" t="s">
        <v>30</v>
      </c>
      <c r="Q18" s="27" t="s">
        <v>31</v>
      </c>
      <c r="R18" s="25">
        <v>20</v>
      </c>
    </row>
    <row r="19" s="1" customFormat="1" ht="24" customHeight="1" spans="1:18">
      <c r="A19" s="19">
        <v>15</v>
      </c>
      <c r="B19" s="20" t="s">
        <v>69</v>
      </c>
      <c r="C19" s="21" t="s">
        <v>67</v>
      </c>
      <c r="D19" s="22" t="s">
        <v>68</v>
      </c>
      <c r="E19" s="23">
        <v>40664</v>
      </c>
      <c r="F19" s="24" t="s">
        <v>25</v>
      </c>
      <c r="G19" s="24">
        <v>1</v>
      </c>
      <c r="H19" s="25">
        <v>77000</v>
      </c>
      <c r="I19" s="25">
        <v>77000</v>
      </c>
      <c r="J19" s="26">
        <v>0</v>
      </c>
      <c r="K19" s="22" t="s">
        <v>26</v>
      </c>
      <c r="L19" s="22" t="s">
        <v>27</v>
      </c>
      <c r="M19" s="22"/>
      <c r="N19" s="27" t="s">
        <v>28</v>
      </c>
      <c r="O19" s="28" t="s">
        <v>29</v>
      </c>
      <c r="P19" s="28" t="s">
        <v>30</v>
      </c>
      <c r="Q19" s="27" t="s">
        <v>31</v>
      </c>
      <c r="R19" s="25">
        <v>20</v>
      </c>
    </row>
    <row r="20" s="1" customFormat="1" ht="24" customHeight="1" spans="1:18">
      <c r="A20" s="19">
        <v>16</v>
      </c>
      <c r="B20" s="20" t="s">
        <v>70</v>
      </c>
      <c r="C20" s="21" t="s">
        <v>71</v>
      </c>
      <c r="D20" s="22" t="s">
        <v>72</v>
      </c>
      <c r="E20" s="23">
        <v>40695</v>
      </c>
      <c r="F20" s="24" t="s">
        <v>25</v>
      </c>
      <c r="G20" s="24">
        <v>1</v>
      </c>
      <c r="H20" s="25">
        <v>19800</v>
      </c>
      <c r="I20" s="25">
        <v>19800</v>
      </c>
      <c r="J20" s="26">
        <v>0</v>
      </c>
      <c r="K20" s="22" t="s">
        <v>26</v>
      </c>
      <c r="L20" s="22" t="s">
        <v>27</v>
      </c>
      <c r="M20" s="22"/>
      <c r="N20" s="27" t="s">
        <v>28</v>
      </c>
      <c r="O20" s="28" t="s">
        <v>29</v>
      </c>
      <c r="P20" s="28" t="s">
        <v>30</v>
      </c>
      <c r="Q20" s="27" t="s">
        <v>31</v>
      </c>
      <c r="R20" s="25">
        <v>100</v>
      </c>
    </row>
    <row r="21" s="1" customFormat="1" ht="24" customHeight="1" spans="1:18">
      <c r="A21" s="19">
        <v>17</v>
      </c>
      <c r="B21" s="20" t="s">
        <v>73</v>
      </c>
      <c r="C21" s="21" t="s">
        <v>59</v>
      </c>
      <c r="D21" s="22" t="s">
        <v>74</v>
      </c>
      <c r="E21" s="23">
        <v>41061</v>
      </c>
      <c r="F21" s="24" t="s">
        <v>25</v>
      </c>
      <c r="G21" s="24">
        <v>1</v>
      </c>
      <c r="H21" s="25">
        <v>3500</v>
      </c>
      <c r="I21" s="25">
        <v>3500</v>
      </c>
      <c r="J21" s="26">
        <v>0</v>
      </c>
      <c r="K21" s="22" t="s">
        <v>26</v>
      </c>
      <c r="L21" s="22" t="s">
        <v>27</v>
      </c>
      <c r="M21" s="22"/>
      <c r="N21" s="27" t="s">
        <v>28</v>
      </c>
      <c r="O21" s="28" t="s">
        <v>29</v>
      </c>
      <c r="P21" s="28" t="s">
        <v>30</v>
      </c>
      <c r="Q21" s="27" t="s">
        <v>31</v>
      </c>
      <c r="R21" s="25">
        <v>20</v>
      </c>
    </row>
    <row r="22" ht="24" customHeight="1" spans="1:18">
      <c r="A22" s="19">
        <v>18</v>
      </c>
      <c r="B22" s="20" t="s">
        <v>75</v>
      </c>
      <c r="C22" s="21" t="s">
        <v>59</v>
      </c>
      <c r="D22" s="22" t="s">
        <v>74</v>
      </c>
      <c r="E22" s="23">
        <v>41122</v>
      </c>
      <c r="F22" s="24" t="s">
        <v>25</v>
      </c>
      <c r="G22" s="24">
        <v>1</v>
      </c>
      <c r="H22" s="25">
        <v>3500</v>
      </c>
      <c r="I22" s="25">
        <v>3500</v>
      </c>
      <c r="J22" s="26">
        <v>0</v>
      </c>
      <c r="K22" s="22" t="s">
        <v>26</v>
      </c>
      <c r="L22" s="22" t="s">
        <v>27</v>
      </c>
      <c r="M22" s="22"/>
      <c r="N22" s="27" t="s">
        <v>28</v>
      </c>
      <c r="O22" s="28" t="s">
        <v>29</v>
      </c>
      <c r="P22" s="28" t="s">
        <v>30</v>
      </c>
      <c r="Q22" s="27" t="s">
        <v>31</v>
      </c>
      <c r="R22" s="25">
        <v>30</v>
      </c>
    </row>
    <row r="23" ht="24" customHeight="1" spans="1:18">
      <c r="A23" s="19">
        <v>19</v>
      </c>
      <c r="B23" s="20" t="s">
        <v>76</v>
      </c>
      <c r="C23" s="21" t="s">
        <v>77</v>
      </c>
      <c r="D23" s="22" t="s">
        <v>78</v>
      </c>
      <c r="E23" s="23">
        <v>41153</v>
      </c>
      <c r="F23" s="24" t="s">
        <v>25</v>
      </c>
      <c r="G23" s="24">
        <v>1</v>
      </c>
      <c r="H23" s="25">
        <v>115000</v>
      </c>
      <c r="I23" s="25">
        <v>115000</v>
      </c>
      <c r="J23" s="26">
        <v>0</v>
      </c>
      <c r="K23" s="22" t="s">
        <v>26</v>
      </c>
      <c r="L23" s="22" t="s">
        <v>27</v>
      </c>
      <c r="M23" s="22"/>
      <c r="N23" s="27" t="s">
        <v>28</v>
      </c>
      <c r="O23" s="28" t="s">
        <v>29</v>
      </c>
      <c r="P23" s="28" t="s">
        <v>30</v>
      </c>
      <c r="Q23" s="27" t="s">
        <v>31</v>
      </c>
      <c r="R23" s="25">
        <v>20</v>
      </c>
    </row>
    <row r="24" ht="24" customHeight="1" spans="1:18">
      <c r="A24" s="29">
        <v>20</v>
      </c>
      <c r="B24" s="20" t="s">
        <v>79</v>
      </c>
      <c r="C24" s="21" t="s">
        <v>33</v>
      </c>
      <c r="D24" s="22" t="s">
        <v>80</v>
      </c>
      <c r="E24" s="23">
        <v>41153</v>
      </c>
      <c r="F24" s="24" t="s">
        <v>25</v>
      </c>
      <c r="G24" s="24">
        <v>1</v>
      </c>
      <c r="H24" s="25">
        <v>680000</v>
      </c>
      <c r="I24" s="25">
        <v>680000</v>
      </c>
      <c r="J24" s="26">
        <v>0</v>
      </c>
      <c r="K24" s="22" t="s">
        <v>26</v>
      </c>
      <c r="L24" s="22" t="s">
        <v>27</v>
      </c>
      <c r="M24" s="22"/>
      <c r="N24" s="27" t="s">
        <v>28</v>
      </c>
      <c r="O24" s="28" t="s">
        <v>29</v>
      </c>
      <c r="P24" s="28" t="s">
        <v>30</v>
      </c>
      <c r="Q24" s="27" t="s">
        <v>31</v>
      </c>
      <c r="R24" s="25">
        <v>5000</v>
      </c>
    </row>
    <row r="25" ht="24" customHeight="1" spans="1:18">
      <c r="A25" s="19">
        <v>21</v>
      </c>
      <c r="B25" s="20" t="s">
        <v>81</v>
      </c>
      <c r="C25" s="21" t="s">
        <v>82</v>
      </c>
      <c r="D25" s="22" t="s">
        <v>83</v>
      </c>
      <c r="E25" s="23">
        <v>41153</v>
      </c>
      <c r="F25" s="24" t="s">
        <v>25</v>
      </c>
      <c r="G25" s="24">
        <v>1</v>
      </c>
      <c r="H25" s="25">
        <v>125000</v>
      </c>
      <c r="I25" s="25">
        <v>125000</v>
      </c>
      <c r="J25" s="26">
        <v>0</v>
      </c>
      <c r="K25" s="22" t="s">
        <v>26</v>
      </c>
      <c r="L25" s="22" t="s">
        <v>27</v>
      </c>
      <c r="M25" s="22"/>
      <c r="N25" s="27" t="s">
        <v>28</v>
      </c>
      <c r="O25" s="28" t="s">
        <v>29</v>
      </c>
      <c r="P25" s="28" t="s">
        <v>30</v>
      </c>
      <c r="Q25" s="27" t="s">
        <v>31</v>
      </c>
      <c r="R25" s="25">
        <v>5000</v>
      </c>
    </row>
    <row r="26" ht="24" customHeight="1" spans="1:18">
      <c r="A26" s="19">
        <v>22</v>
      </c>
      <c r="B26" s="20" t="s">
        <v>84</v>
      </c>
      <c r="C26" s="21" t="s">
        <v>62</v>
      </c>
      <c r="D26" s="22" t="s">
        <v>85</v>
      </c>
      <c r="E26" s="23">
        <v>41000</v>
      </c>
      <c r="F26" s="24" t="s">
        <v>25</v>
      </c>
      <c r="G26" s="24">
        <v>1</v>
      </c>
      <c r="H26" s="25">
        <v>2800</v>
      </c>
      <c r="I26" s="25">
        <v>2800</v>
      </c>
      <c r="J26" s="26">
        <v>0</v>
      </c>
      <c r="K26" s="22" t="s">
        <v>26</v>
      </c>
      <c r="L26" s="22" t="s">
        <v>27</v>
      </c>
      <c r="M26" s="22"/>
      <c r="N26" s="27" t="s">
        <v>28</v>
      </c>
      <c r="O26" s="28" t="s">
        <v>29</v>
      </c>
      <c r="P26" s="28" t="s">
        <v>30</v>
      </c>
      <c r="Q26" s="27" t="s">
        <v>31</v>
      </c>
      <c r="R26" s="25">
        <v>10</v>
      </c>
    </row>
    <row r="27" ht="24" customHeight="1" spans="1:18">
      <c r="A27" s="19">
        <v>23</v>
      </c>
      <c r="B27" s="20" t="s">
        <v>86</v>
      </c>
      <c r="C27" s="21" t="s">
        <v>87</v>
      </c>
      <c r="D27" s="22" t="s">
        <v>88</v>
      </c>
      <c r="E27" s="23">
        <v>41487</v>
      </c>
      <c r="F27" s="24" t="s">
        <v>25</v>
      </c>
      <c r="G27" s="24">
        <v>1</v>
      </c>
      <c r="H27" s="25">
        <v>146000</v>
      </c>
      <c r="I27" s="25">
        <v>146000</v>
      </c>
      <c r="J27" s="26">
        <v>0</v>
      </c>
      <c r="K27" s="22" t="s">
        <v>26</v>
      </c>
      <c r="L27" s="22" t="s">
        <v>27</v>
      </c>
      <c r="M27" s="22"/>
      <c r="N27" s="27" t="s">
        <v>28</v>
      </c>
      <c r="O27" s="28" t="s">
        <v>29</v>
      </c>
      <c r="P27" s="28" t="s">
        <v>30</v>
      </c>
      <c r="Q27" s="27" t="s">
        <v>31</v>
      </c>
      <c r="R27" s="25">
        <v>3000</v>
      </c>
    </row>
    <row r="28" ht="24" customHeight="1" spans="1:18">
      <c r="A28" s="19">
        <v>24</v>
      </c>
      <c r="B28" s="20" t="s">
        <v>89</v>
      </c>
      <c r="C28" s="21" t="s">
        <v>90</v>
      </c>
      <c r="D28" s="22" t="s">
        <v>91</v>
      </c>
      <c r="E28" s="23">
        <v>41518</v>
      </c>
      <c r="F28" s="24" t="s">
        <v>25</v>
      </c>
      <c r="G28" s="24">
        <v>1</v>
      </c>
      <c r="H28" s="25">
        <v>24500</v>
      </c>
      <c r="I28" s="25">
        <v>24500</v>
      </c>
      <c r="J28" s="26">
        <v>0</v>
      </c>
      <c r="K28" s="22" t="s">
        <v>26</v>
      </c>
      <c r="L28" s="22" t="s">
        <v>27</v>
      </c>
      <c r="M28" s="22"/>
      <c r="N28" s="27" t="s">
        <v>28</v>
      </c>
      <c r="O28" s="28" t="s">
        <v>29</v>
      </c>
      <c r="P28" s="28" t="s">
        <v>30</v>
      </c>
      <c r="Q28" s="27" t="s">
        <v>31</v>
      </c>
      <c r="R28" s="25">
        <v>100</v>
      </c>
    </row>
    <row r="29" ht="24" customHeight="1" spans="1:18">
      <c r="A29" s="19">
        <v>25</v>
      </c>
      <c r="B29" s="20" t="s">
        <v>92</v>
      </c>
      <c r="C29" s="21" t="s">
        <v>93</v>
      </c>
      <c r="D29" s="22" t="s">
        <v>94</v>
      </c>
      <c r="E29" s="23">
        <v>41456</v>
      </c>
      <c r="F29" s="24" t="s">
        <v>25</v>
      </c>
      <c r="G29" s="24">
        <v>1</v>
      </c>
      <c r="H29" s="25">
        <v>354760</v>
      </c>
      <c r="I29" s="25">
        <v>354760</v>
      </c>
      <c r="J29" s="26">
        <v>0</v>
      </c>
      <c r="K29" s="22" t="s">
        <v>26</v>
      </c>
      <c r="L29" s="22" t="s">
        <v>27</v>
      </c>
      <c r="M29" s="22"/>
      <c r="N29" s="27" t="s">
        <v>28</v>
      </c>
      <c r="O29" s="28" t="s">
        <v>29</v>
      </c>
      <c r="P29" s="28" t="s">
        <v>30</v>
      </c>
      <c r="Q29" s="27" t="s">
        <v>31</v>
      </c>
      <c r="R29" s="25">
        <v>10000</v>
      </c>
    </row>
    <row r="30" ht="24" customHeight="1" spans="1:18">
      <c r="A30" s="19">
        <v>26</v>
      </c>
      <c r="B30" s="20" t="s">
        <v>95</v>
      </c>
      <c r="C30" s="21" t="s">
        <v>59</v>
      </c>
      <c r="D30" s="22" t="s">
        <v>96</v>
      </c>
      <c r="E30" s="23">
        <v>41395</v>
      </c>
      <c r="F30" s="24" t="s">
        <v>25</v>
      </c>
      <c r="G30" s="24">
        <v>1</v>
      </c>
      <c r="H30" s="25">
        <v>8582</v>
      </c>
      <c r="I30" s="25">
        <v>8582</v>
      </c>
      <c r="J30" s="26">
        <v>0</v>
      </c>
      <c r="K30" s="22" t="s">
        <v>26</v>
      </c>
      <c r="L30" s="22" t="s">
        <v>27</v>
      </c>
      <c r="M30" s="22"/>
      <c r="N30" s="27" t="s">
        <v>28</v>
      </c>
      <c r="O30" s="28" t="s">
        <v>29</v>
      </c>
      <c r="P30" s="28" t="s">
        <v>30</v>
      </c>
      <c r="Q30" s="27" t="s">
        <v>31</v>
      </c>
      <c r="R30" s="25">
        <v>20</v>
      </c>
    </row>
    <row r="31" ht="24" customHeight="1" spans="1:18">
      <c r="A31" s="19">
        <v>27</v>
      </c>
      <c r="B31" s="20" t="s">
        <v>97</v>
      </c>
      <c r="C31" s="21" t="s">
        <v>62</v>
      </c>
      <c r="D31" s="22" t="s">
        <v>98</v>
      </c>
      <c r="E31" s="23">
        <v>41395</v>
      </c>
      <c r="F31" s="24" t="s">
        <v>25</v>
      </c>
      <c r="G31" s="24">
        <v>1</v>
      </c>
      <c r="H31" s="25">
        <v>6681</v>
      </c>
      <c r="I31" s="25">
        <v>6681</v>
      </c>
      <c r="J31" s="26">
        <v>0</v>
      </c>
      <c r="K31" s="22" t="s">
        <v>26</v>
      </c>
      <c r="L31" s="22" t="s">
        <v>27</v>
      </c>
      <c r="M31" s="22"/>
      <c r="N31" s="27" t="s">
        <v>28</v>
      </c>
      <c r="O31" s="28" t="s">
        <v>29</v>
      </c>
      <c r="P31" s="28" t="s">
        <v>30</v>
      </c>
      <c r="Q31" s="27" t="s">
        <v>31</v>
      </c>
      <c r="R31" s="25">
        <v>30</v>
      </c>
    </row>
    <row r="32" ht="24" customHeight="1" spans="1:18">
      <c r="A32" s="19">
        <v>28</v>
      </c>
      <c r="B32" s="20" t="s">
        <v>99</v>
      </c>
      <c r="C32" s="21" t="s">
        <v>100</v>
      </c>
      <c r="D32" s="22" t="s">
        <v>101</v>
      </c>
      <c r="E32" s="23">
        <v>41426</v>
      </c>
      <c r="F32" s="24" t="s">
        <v>25</v>
      </c>
      <c r="G32" s="24">
        <v>1</v>
      </c>
      <c r="H32" s="25">
        <v>75000</v>
      </c>
      <c r="I32" s="25">
        <v>75000</v>
      </c>
      <c r="J32" s="26">
        <v>0</v>
      </c>
      <c r="K32" s="22" t="s">
        <v>26</v>
      </c>
      <c r="L32" s="22" t="s">
        <v>27</v>
      </c>
      <c r="M32" s="22"/>
      <c r="N32" s="27" t="s">
        <v>28</v>
      </c>
      <c r="O32" s="28" t="s">
        <v>29</v>
      </c>
      <c r="P32" s="28" t="s">
        <v>30</v>
      </c>
      <c r="Q32" s="27" t="s">
        <v>31</v>
      </c>
      <c r="R32" s="25">
        <v>1000</v>
      </c>
    </row>
    <row r="33" ht="24" customHeight="1" spans="1:18">
      <c r="A33" s="19">
        <v>29</v>
      </c>
      <c r="B33" s="20" t="s">
        <v>102</v>
      </c>
      <c r="C33" s="21" t="s">
        <v>103</v>
      </c>
      <c r="D33" s="22" t="s">
        <v>104</v>
      </c>
      <c r="E33" s="23">
        <v>41275</v>
      </c>
      <c r="F33" s="24" t="s">
        <v>25</v>
      </c>
      <c r="G33" s="24">
        <v>1</v>
      </c>
      <c r="H33" s="25">
        <v>20000</v>
      </c>
      <c r="I33" s="25">
        <v>20000</v>
      </c>
      <c r="J33" s="26">
        <v>0</v>
      </c>
      <c r="K33" s="22" t="s">
        <v>26</v>
      </c>
      <c r="L33" s="22" t="s">
        <v>27</v>
      </c>
      <c r="M33" s="22"/>
      <c r="N33" s="27" t="s">
        <v>28</v>
      </c>
      <c r="O33" s="28" t="s">
        <v>29</v>
      </c>
      <c r="P33" s="28" t="s">
        <v>30</v>
      </c>
      <c r="Q33" s="27" t="s">
        <v>31</v>
      </c>
      <c r="R33" s="25">
        <v>20</v>
      </c>
    </row>
    <row r="34" ht="24" customHeight="1" spans="1:18">
      <c r="A34" s="19">
        <v>30</v>
      </c>
      <c r="B34" s="20" t="s">
        <v>105</v>
      </c>
      <c r="C34" s="21" t="s">
        <v>106</v>
      </c>
      <c r="D34" s="22">
        <v>2212</v>
      </c>
      <c r="E34" s="23">
        <v>43633</v>
      </c>
      <c r="F34" s="24" t="s">
        <v>25</v>
      </c>
      <c r="G34" s="24">
        <v>1</v>
      </c>
      <c r="H34" s="25">
        <v>1950</v>
      </c>
      <c r="I34" s="25">
        <v>1950</v>
      </c>
      <c r="J34" s="26">
        <v>0</v>
      </c>
      <c r="K34" s="22" t="s">
        <v>26</v>
      </c>
      <c r="L34" s="22" t="s">
        <v>27</v>
      </c>
      <c r="M34" s="22"/>
      <c r="N34" s="27" t="s">
        <v>28</v>
      </c>
      <c r="O34" s="28" t="s">
        <v>29</v>
      </c>
      <c r="P34" s="28" t="s">
        <v>30</v>
      </c>
      <c r="Q34" s="27" t="s">
        <v>31</v>
      </c>
      <c r="R34" s="25">
        <v>10</v>
      </c>
    </row>
    <row r="35" ht="24" customHeight="1" spans="1:18">
      <c r="A35" s="19">
        <v>31</v>
      </c>
      <c r="B35" s="20" t="s">
        <v>107</v>
      </c>
      <c r="C35" s="21" t="s">
        <v>108</v>
      </c>
      <c r="D35" s="22" t="s">
        <v>109</v>
      </c>
      <c r="E35" s="23">
        <v>42004</v>
      </c>
      <c r="F35" s="24" t="s">
        <v>25</v>
      </c>
      <c r="G35" s="24">
        <v>1</v>
      </c>
      <c r="H35" s="25">
        <v>58000</v>
      </c>
      <c r="I35" s="25">
        <v>58000</v>
      </c>
      <c r="J35" s="26">
        <v>0</v>
      </c>
      <c r="K35" s="22" t="s">
        <v>26</v>
      </c>
      <c r="L35" s="22" t="s">
        <v>27</v>
      </c>
      <c r="M35" s="22"/>
      <c r="N35" s="27" t="s">
        <v>28</v>
      </c>
      <c r="O35" s="28" t="s">
        <v>29</v>
      </c>
      <c r="P35" s="28" t="s">
        <v>30</v>
      </c>
      <c r="Q35" s="27" t="s">
        <v>31</v>
      </c>
      <c r="R35" s="25">
        <v>200</v>
      </c>
    </row>
    <row r="36" ht="24" customHeight="1" spans="1:18">
      <c r="A36" s="19">
        <v>32</v>
      </c>
      <c r="B36" s="20" t="s">
        <v>110</v>
      </c>
      <c r="C36" s="21" t="s">
        <v>108</v>
      </c>
      <c r="D36" s="22" t="s">
        <v>109</v>
      </c>
      <c r="E36" s="23">
        <v>42004</v>
      </c>
      <c r="F36" s="24" t="s">
        <v>25</v>
      </c>
      <c r="G36" s="24">
        <v>1</v>
      </c>
      <c r="H36" s="25">
        <v>58000</v>
      </c>
      <c r="I36" s="25">
        <v>58000</v>
      </c>
      <c r="J36" s="26">
        <v>0</v>
      </c>
      <c r="K36" s="22" t="s">
        <v>26</v>
      </c>
      <c r="L36" s="22" t="s">
        <v>27</v>
      </c>
      <c r="M36" s="22"/>
      <c r="N36" s="27" t="s">
        <v>28</v>
      </c>
      <c r="O36" s="28" t="s">
        <v>29</v>
      </c>
      <c r="P36" s="28" t="s">
        <v>30</v>
      </c>
      <c r="Q36" s="27" t="s">
        <v>31</v>
      </c>
      <c r="R36" s="25">
        <v>200</v>
      </c>
    </row>
    <row r="37" ht="24" customHeight="1" spans="1:18">
      <c r="A37" s="19">
        <v>33</v>
      </c>
      <c r="B37" s="20" t="s">
        <v>111</v>
      </c>
      <c r="C37" s="21" t="s">
        <v>112</v>
      </c>
      <c r="D37" s="22" t="s">
        <v>113</v>
      </c>
      <c r="E37" s="23">
        <v>42004</v>
      </c>
      <c r="F37" s="24" t="s">
        <v>25</v>
      </c>
      <c r="G37" s="24">
        <v>1</v>
      </c>
      <c r="H37" s="25">
        <v>330000</v>
      </c>
      <c r="I37" s="25">
        <v>330000</v>
      </c>
      <c r="J37" s="26">
        <v>0</v>
      </c>
      <c r="K37" s="22" t="s">
        <v>26</v>
      </c>
      <c r="L37" s="22" t="s">
        <v>27</v>
      </c>
      <c r="M37" s="22"/>
      <c r="N37" s="27" t="s">
        <v>28</v>
      </c>
      <c r="O37" s="28" t="s">
        <v>29</v>
      </c>
      <c r="P37" s="28" t="s">
        <v>30</v>
      </c>
      <c r="Q37" s="27" t="s">
        <v>31</v>
      </c>
      <c r="R37" s="25">
        <v>4500</v>
      </c>
    </row>
    <row r="38" ht="24" customHeight="1" spans="1:18">
      <c r="A38" s="19">
        <v>34</v>
      </c>
      <c r="B38" s="20" t="s">
        <v>114</v>
      </c>
      <c r="C38" s="21" t="s">
        <v>59</v>
      </c>
      <c r="D38" s="22" t="s">
        <v>96</v>
      </c>
      <c r="E38" s="23">
        <v>42004</v>
      </c>
      <c r="F38" s="24" t="s">
        <v>25</v>
      </c>
      <c r="G38" s="24">
        <v>1</v>
      </c>
      <c r="H38" s="25">
        <v>8582</v>
      </c>
      <c r="I38" s="25">
        <v>8582</v>
      </c>
      <c r="J38" s="26">
        <v>0</v>
      </c>
      <c r="K38" s="22" t="s">
        <v>26</v>
      </c>
      <c r="L38" s="22" t="s">
        <v>27</v>
      </c>
      <c r="M38" s="22"/>
      <c r="N38" s="27" t="s">
        <v>28</v>
      </c>
      <c r="O38" s="28" t="s">
        <v>29</v>
      </c>
      <c r="P38" s="28" t="s">
        <v>30</v>
      </c>
      <c r="Q38" s="27" t="s">
        <v>31</v>
      </c>
      <c r="R38" s="25">
        <v>30</v>
      </c>
    </row>
    <row r="39" ht="24" customHeight="1" spans="1:18">
      <c r="A39" s="19">
        <v>35</v>
      </c>
      <c r="B39" s="20" t="s">
        <v>115</v>
      </c>
      <c r="C39" s="21" t="s">
        <v>59</v>
      </c>
      <c r="D39" s="22" t="s">
        <v>96</v>
      </c>
      <c r="E39" s="23">
        <v>42003</v>
      </c>
      <c r="F39" s="24" t="s">
        <v>25</v>
      </c>
      <c r="G39" s="24">
        <v>1</v>
      </c>
      <c r="H39" s="25">
        <v>8582</v>
      </c>
      <c r="I39" s="25">
        <v>8582</v>
      </c>
      <c r="J39" s="26">
        <v>0</v>
      </c>
      <c r="K39" s="22" t="s">
        <v>26</v>
      </c>
      <c r="L39" s="22" t="s">
        <v>27</v>
      </c>
      <c r="M39" s="22"/>
      <c r="N39" s="27" t="s">
        <v>28</v>
      </c>
      <c r="O39" s="28" t="s">
        <v>29</v>
      </c>
      <c r="P39" s="28" t="s">
        <v>30</v>
      </c>
      <c r="Q39" s="27" t="s">
        <v>31</v>
      </c>
      <c r="R39" s="25">
        <v>30</v>
      </c>
    </row>
    <row r="40" ht="24" customHeight="1" spans="1:18">
      <c r="A40" s="19">
        <v>36</v>
      </c>
      <c r="B40" s="20" t="s">
        <v>116</v>
      </c>
      <c r="C40" s="21" t="s">
        <v>59</v>
      </c>
      <c r="D40" s="22" t="s">
        <v>96</v>
      </c>
      <c r="E40" s="23">
        <v>42004</v>
      </c>
      <c r="F40" s="24" t="s">
        <v>25</v>
      </c>
      <c r="G40" s="24">
        <v>1</v>
      </c>
      <c r="H40" s="25">
        <v>8582</v>
      </c>
      <c r="I40" s="25">
        <v>8582</v>
      </c>
      <c r="J40" s="26">
        <v>0</v>
      </c>
      <c r="K40" s="22" t="s">
        <v>26</v>
      </c>
      <c r="L40" s="22" t="s">
        <v>27</v>
      </c>
      <c r="M40" s="22"/>
      <c r="N40" s="27" t="s">
        <v>28</v>
      </c>
      <c r="O40" s="28" t="s">
        <v>29</v>
      </c>
      <c r="P40" s="28" t="s">
        <v>30</v>
      </c>
      <c r="Q40" s="27" t="s">
        <v>31</v>
      </c>
      <c r="R40" s="25">
        <v>30</v>
      </c>
    </row>
    <row r="41" ht="24" customHeight="1" spans="1:18">
      <c r="A41" s="19">
        <v>37</v>
      </c>
      <c r="B41" s="20" t="s">
        <v>117</v>
      </c>
      <c r="C41" s="21" t="s">
        <v>118</v>
      </c>
      <c r="D41" s="22" t="s">
        <v>119</v>
      </c>
      <c r="E41" s="23">
        <v>42004</v>
      </c>
      <c r="F41" s="24" t="s">
        <v>25</v>
      </c>
      <c r="G41" s="24">
        <v>1</v>
      </c>
      <c r="H41" s="25">
        <v>9800</v>
      </c>
      <c r="I41" s="25">
        <v>9800</v>
      </c>
      <c r="J41" s="26">
        <v>0</v>
      </c>
      <c r="K41" s="22" t="s">
        <v>26</v>
      </c>
      <c r="L41" s="22" t="s">
        <v>27</v>
      </c>
      <c r="M41" s="22"/>
      <c r="N41" s="27" t="s">
        <v>28</v>
      </c>
      <c r="O41" s="28" t="s">
        <v>29</v>
      </c>
      <c r="P41" s="28" t="s">
        <v>30</v>
      </c>
      <c r="Q41" s="27" t="s">
        <v>31</v>
      </c>
      <c r="R41" s="25">
        <v>30</v>
      </c>
    </row>
    <row r="42" ht="24" customHeight="1" spans="1:18">
      <c r="A42" s="19">
        <v>38</v>
      </c>
      <c r="B42" s="20" t="s">
        <v>120</v>
      </c>
      <c r="C42" s="21" t="s">
        <v>62</v>
      </c>
      <c r="D42" s="22" t="s">
        <v>98</v>
      </c>
      <c r="E42" s="23">
        <v>42004</v>
      </c>
      <c r="F42" s="24" t="s">
        <v>25</v>
      </c>
      <c r="G42" s="24">
        <v>1</v>
      </c>
      <c r="H42" s="25">
        <v>6681</v>
      </c>
      <c r="I42" s="25">
        <v>6681</v>
      </c>
      <c r="J42" s="26">
        <v>0</v>
      </c>
      <c r="K42" s="22" t="s">
        <v>26</v>
      </c>
      <c r="L42" s="22" t="s">
        <v>27</v>
      </c>
      <c r="M42" s="22"/>
      <c r="N42" s="27" t="s">
        <v>28</v>
      </c>
      <c r="O42" s="28" t="s">
        <v>29</v>
      </c>
      <c r="P42" s="28" t="s">
        <v>30</v>
      </c>
      <c r="Q42" s="27" t="s">
        <v>31</v>
      </c>
      <c r="R42" s="25">
        <v>30</v>
      </c>
    </row>
    <row r="43" ht="24" customHeight="1" spans="1:18">
      <c r="A43" s="19">
        <v>39</v>
      </c>
      <c r="B43" s="20" t="s">
        <v>121</v>
      </c>
      <c r="C43" s="21" t="s">
        <v>122</v>
      </c>
      <c r="D43" s="22" t="s">
        <v>98</v>
      </c>
      <c r="E43" s="23">
        <v>42004</v>
      </c>
      <c r="F43" s="24" t="s">
        <v>25</v>
      </c>
      <c r="G43" s="24">
        <v>1</v>
      </c>
      <c r="H43" s="25">
        <v>6681</v>
      </c>
      <c r="I43" s="25">
        <v>6681</v>
      </c>
      <c r="J43" s="26">
        <v>0</v>
      </c>
      <c r="K43" s="22" t="s">
        <v>26</v>
      </c>
      <c r="L43" s="22" t="s">
        <v>27</v>
      </c>
      <c r="M43" s="22"/>
      <c r="N43" s="27" t="s">
        <v>28</v>
      </c>
      <c r="O43" s="28" t="s">
        <v>29</v>
      </c>
      <c r="P43" s="28" t="s">
        <v>30</v>
      </c>
      <c r="Q43" s="27" t="s">
        <v>31</v>
      </c>
      <c r="R43" s="25">
        <v>30</v>
      </c>
    </row>
    <row r="44" ht="24" customHeight="1" spans="1:18">
      <c r="A44" s="19">
        <v>40</v>
      </c>
      <c r="B44" s="20" t="s">
        <v>123</v>
      </c>
      <c r="C44" s="21" t="s">
        <v>122</v>
      </c>
      <c r="D44" s="22" t="s">
        <v>98</v>
      </c>
      <c r="E44" s="23">
        <v>42004</v>
      </c>
      <c r="F44" s="24" t="s">
        <v>25</v>
      </c>
      <c r="G44" s="24">
        <v>1</v>
      </c>
      <c r="H44" s="25">
        <v>6681</v>
      </c>
      <c r="I44" s="25">
        <v>6681</v>
      </c>
      <c r="J44" s="26">
        <v>0</v>
      </c>
      <c r="K44" s="22" t="s">
        <v>26</v>
      </c>
      <c r="L44" s="22" t="s">
        <v>27</v>
      </c>
      <c r="M44" s="22"/>
      <c r="N44" s="27" t="s">
        <v>28</v>
      </c>
      <c r="O44" s="28" t="s">
        <v>29</v>
      </c>
      <c r="P44" s="28" t="s">
        <v>30</v>
      </c>
      <c r="Q44" s="27" t="s">
        <v>31</v>
      </c>
      <c r="R44" s="25">
        <v>20</v>
      </c>
    </row>
    <row r="45" ht="24" customHeight="1" spans="1:18">
      <c r="A45" s="19">
        <v>41</v>
      </c>
      <c r="B45" s="20" t="s">
        <v>124</v>
      </c>
      <c r="C45" s="21" t="s">
        <v>125</v>
      </c>
      <c r="D45" s="22" t="s">
        <v>126</v>
      </c>
      <c r="E45" s="23">
        <v>42919</v>
      </c>
      <c r="F45" s="24" t="s">
        <v>25</v>
      </c>
      <c r="G45" s="24">
        <v>1</v>
      </c>
      <c r="H45" s="25">
        <v>75000</v>
      </c>
      <c r="I45" s="25">
        <v>75000</v>
      </c>
      <c r="J45" s="26">
        <v>0</v>
      </c>
      <c r="K45" s="22" t="s">
        <v>26</v>
      </c>
      <c r="L45" s="22" t="s">
        <v>27</v>
      </c>
      <c r="M45" s="22"/>
      <c r="N45" s="27" t="s">
        <v>28</v>
      </c>
      <c r="O45" s="28" t="s">
        <v>29</v>
      </c>
      <c r="P45" s="28" t="s">
        <v>30</v>
      </c>
      <c r="Q45" s="27" t="s">
        <v>31</v>
      </c>
      <c r="R45" s="25">
        <v>700</v>
      </c>
    </row>
    <row r="46" ht="24" customHeight="1" spans="1:18">
      <c r="A46" s="19">
        <v>42</v>
      </c>
      <c r="B46" s="20" t="s">
        <v>127</v>
      </c>
      <c r="C46" s="21" t="s">
        <v>128</v>
      </c>
      <c r="D46" s="22" t="s">
        <v>119</v>
      </c>
      <c r="E46" s="23">
        <v>42369</v>
      </c>
      <c r="F46" s="24" t="s">
        <v>25</v>
      </c>
      <c r="G46" s="24">
        <v>1</v>
      </c>
      <c r="H46" s="25">
        <v>8180</v>
      </c>
      <c r="I46" s="25">
        <v>8180</v>
      </c>
      <c r="J46" s="26">
        <v>0</v>
      </c>
      <c r="K46" s="22" t="s">
        <v>26</v>
      </c>
      <c r="L46" s="22" t="s">
        <v>27</v>
      </c>
      <c r="M46" s="22"/>
      <c r="N46" s="27" t="s">
        <v>28</v>
      </c>
      <c r="O46" s="28" t="s">
        <v>29</v>
      </c>
      <c r="P46" s="28" t="s">
        <v>30</v>
      </c>
      <c r="Q46" s="27" t="s">
        <v>31</v>
      </c>
      <c r="R46" s="25">
        <v>30</v>
      </c>
    </row>
    <row r="47" ht="24" customHeight="1" spans="1:18">
      <c r="A47" s="19">
        <v>43</v>
      </c>
      <c r="B47" s="20" t="s">
        <v>129</v>
      </c>
      <c r="C47" s="21" t="s">
        <v>130</v>
      </c>
      <c r="D47" s="22" t="s">
        <v>131</v>
      </c>
      <c r="E47" s="23">
        <v>42369</v>
      </c>
      <c r="F47" s="24" t="s">
        <v>25</v>
      </c>
      <c r="G47" s="24">
        <v>1</v>
      </c>
      <c r="H47" s="25">
        <v>255000</v>
      </c>
      <c r="I47" s="25">
        <v>255000</v>
      </c>
      <c r="J47" s="26">
        <v>0</v>
      </c>
      <c r="K47" s="22" t="s">
        <v>26</v>
      </c>
      <c r="L47" s="22" t="s">
        <v>27</v>
      </c>
      <c r="M47" s="22"/>
      <c r="N47" s="27" t="s">
        <v>28</v>
      </c>
      <c r="O47" s="28" t="s">
        <v>29</v>
      </c>
      <c r="P47" s="28" t="s">
        <v>30</v>
      </c>
      <c r="Q47" s="27" t="s">
        <v>31</v>
      </c>
      <c r="R47" s="25">
        <v>3000</v>
      </c>
    </row>
    <row r="48" ht="24" customHeight="1" spans="1:18">
      <c r="A48" s="19">
        <v>44</v>
      </c>
      <c r="B48" s="20" t="s">
        <v>132</v>
      </c>
      <c r="C48" s="21" t="s">
        <v>133</v>
      </c>
      <c r="D48" s="22" t="s">
        <v>134</v>
      </c>
      <c r="E48" s="23">
        <v>43098</v>
      </c>
      <c r="F48" s="24" t="s">
        <v>25</v>
      </c>
      <c r="G48" s="24">
        <v>1</v>
      </c>
      <c r="H48" s="25">
        <v>3900</v>
      </c>
      <c r="I48" s="25">
        <v>3152.5</v>
      </c>
      <c r="J48" s="26">
        <f>H48-I48</f>
        <v>747.5</v>
      </c>
      <c r="K48" s="22" t="s">
        <v>26</v>
      </c>
      <c r="L48" s="22" t="s">
        <v>27</v>
      </c>
      <c r="M48" s="22"/>
      <c r="N48" s="27" t="s">
        <v>28</v>
      </c>
      <c r="O48" s="28" t="s">
        <v>29</v>
      </c>
      <c r="P48" s="28" t="s">
        <v>30</v>
      </c>
      <c r="Q48" s="27" t="s">
        <v>31</v>
      </c>
      <c r="R48" s="25">
        <v>20</v>
      </c>
    </row>
    <row r="49" ht="24" customHeight="1" spans="1:18">
      <c r="A49" s="19">
        <v>45</v>
      </c>
      <c r="B49" s="20" t="s">
        <v>135</v>
      </c>
      <c r="C49" s="21" t="s">
        <v>136</v>
      </c>
      <c r="D49" s="22" t="s">
        <v>137</v>
      </c>
      <c r="E49" s="23">
        <v>43098</v>
      </c>
      <c r="F49" s="24" t="s">
        <v>25</v>
      </c>
      <c r="G49" s="24">
        <v>1</v>
      </c>
      <c r="H49" s="25">
        <v>1700</v>
      </c>
      <c r="I49" s="25">
        <v>1374.49</v>
      </c>
      <c r="J49" s="26">
        <f>H49-I49</f>
        <v>325.51</v>
      </c>
      <c r="K49" s="22" t="s">
        <v>26</v>
      </c>
      <c r="L49" s="22" t="s">
        <v>27</v>
      </c>
      <c r="M49" s="22"/>
      <c r="N49" s="27" t="s">
        <v>28</v>
      </c>
      <c r="O49" s="28" t="s">
        <v>29</v>
      </c>
      <c r="P49" s="28" t="s">
        <v>30</v>
      </c>
      <c r="Q49" s="27" t="s">
        <v>31</v>
      </c>
      <c r="R49" s="25">
        <v>10</v>
      </c>
    </row>
    <row r="50" ht="24" customHeight="1" spans="1:18">
      <c r="A50" s="19">
        <v>46</v>
      </c>
      <c r="B50" s="20" t="s">
        <v>138</v>
      </c>
      <c r="C50" s="21" t="s">
        <v>136</v>
      </c>
      <c r="D50" s="22" t="s">
        <v>137</v>
      </c>
      <c r="E50" s="23">
        <v>43098</v>
      </c>
      <c r="F50" s="24" t="s">
        <v>25</v>
      </c>
      <c r="G50" s="24">
        <v>1</v>
      </c>
      <c r="H50" s="25">
        <v>1700</v>
      </c>
      <c r="I50" s="25">
        <v>1374.49</v>
      </c>
      <c r="J50" s="26">
        <f>H50-I50</f>
        <v>325.51</v>
      </c>
      <c r="K50" s="22" t="s">
        <v>26</v>
      </c>
      <c r="L50" s="22" t="s">
        <v>27</v>
      </c>
      <c r="M50" s="22"/>
      <c r="N50" s="27" t="s">
        <v>28</v>
      </c>
      <c r="O50" s="28" t="s">
        <v>29</v>
      </c>
      <c r="P50" s="28" t="s">
        <v>30</v>
      </c>
      <c r="Q50" s="27" t="s">
        <v>31</v>
      </c>
      <c r="R50" s="25">
        <v>10</v>
      </c>
    </row>
    <row r="51" ht="24" customHeight="1" spans="1:18">
      <c r="A51" s="19">
        <v>47</v>
      </c>
      <c r="B51" s="20" t="s">
        <v>139</v>
      </c>
      <c r="C51" s="21" t="s">
        <v>140</v>
      </c>
      <c r="D51" s="22" t="s">
        <v>141</v>
      </c>
      <c r="E51" s="23">
        <v>43334</v>
      </c>
      <c r="F51" s="24" t="s">
        <v>25</v>
      </c>
      <c r="G51" s="24">
        <v>1</v>
      </c>
      <c r="H51" s="25">
        <v>2950</v>
      </c>
      <c r="I51" s="25">
        <v>2187.62</v>
      </c>
      <c r="J51" s="26">
        <f>H51-I51</f>
        <v>762.38</v>
      </c>
      <c r="K51" s="22" t="s">
        <v>26</v>
      </c>
      <c r="L51" s="22" t="s">
        <v>27</v>
      </c>
      <c r="M51" s="22"/>
      <c r="N51" s="27" t="s">
        <v>28</v>
      </c>
      <c r="O51" s="28" t="s">
        <v>29</v>
      </c>
      <c r="P51" s="28" t="s">
        <v>30</v>
      </c>
      <c r="Q51" s="27" t="s">
        <v>31</v>
      </c>
      <c r="R51" s="25">
        <v>20</v>
      </c>
    </row>
    <row r="52" ht="24" customHeight="1" spans="1:18">
      <c r="A52" s="19"/>
      <c r="B52" s="30" t="s">
        <v>142</v>
      </c>
      <c r="C52" s="30"/>
      <c r="D52" s="30"/>
      <c r="E52" s="31"/>
      <c r="F52" s="32"/>
      <c r="G52" s="33">
        <f>G4</f>
        <v>47</v>
      </c>
      <c r="H52" s="33">
        <f>H4</f>
        <v>4477412</v>
      </c>
      <c r="I52" s="17"/>
      <c r="J52" s="17"/>
      <c r="K52" s="34"/>
      <c r="L52" s="34"/>
      <c r="M52" s="35"/>
      <c r="N52" s="18"/>
      <c r="O52" s="18"/>
      <c r="P52" s="18"/>
      <c r="Q52" s="18"/>
      <c r="R52" s="18"/>
    </row>
    <row r="56" spans="1:18">
      <c r="A56" s="1"/>
      <c r="B56" s="36"/>
      <c r="C56" s="1"/>
      <c r="D56" s="1"/>
    </row>
    <row r="57" spans="1:18">
      <c r="A57" s="1"/>
      <c r="B57" s="36"/>
      <c r="C57" s="1"/>
      <c r="D57" s="1"/>
    </row>
    <row r="58" spans="1:18">
      <c r="A58" s="1"/>
      <c r="B58" s="36"/>
      <c r="C58" s="1"/>
      <c r="D58" s="1"/>
    </row>
    <row r="59" spans="1:18">
      <c r="A59" s="1"/>
      <c r="B59" s="36"/>
      <c r="C59" s="1"/>
      <c r="D59" s="1"/>
      <c r="H59"/>
      <c r="I59"/>
      <c r="J59"/>
    </row>
    <row r="60" spans="1:18">
      <c r="A60" s="1"/>
      <c r="B60" s="36"/>
      <c r="C60" s="1"/>
      <c r="D60" s="1"/>
    </row>
    <row r="61" spans="1:18">
      <c r="A61" s="1"/>
      <c r="B61" s="36"/>
      <c r="C61" s="1"/>
      <c r="D61" s="1"/>
    </row>
    <row r="62" spans="1:18">
      <c r="A62" s="1"/>
      <c r="B62" s="36"/>
      <c r="C62" s="1"/>
      <c r="D62" s="1"/>
    </row>
    <row r="63" spans="1:18">
      <c r="A63" s="1"/>
      <c r="B63" s="36"/>
      <c r="C63" s="1"/>
      <c r="D63" s="1"/>
    </row>
    <row r="64" spans="1:18">
      <c r="A64" s="1"/>
      <c r="B64" s="36"/>
      <c r="C64" s="1"/>
      <c r="D64" s="1"/>
    </row>
    <row r="65" spans="1:4">
      <c r="A65" s="1"/>
      <c r="B65" s="36"/>
      <c r="C65" s="1"/>
      <c r="D65" s="1"/>
    </row>
    <row r="66" spans="1:4">
      <c r="A66" s="1"/>
      <c r="B66" s="36"/>
      <c r="C66" s="1"/>
      <c r="D66" s="1"/>
    </row>
    <row r="67" spans="1:4">
      <c r="A67" s="1"/>
      <c r="B67" s="36"/>
      <c r="C67" s="1"/>
      <c r="D67" s="1"/>
    </row>
    <row r="68" spans="1:4">
      <c r="A68" s="1"/>
      <c r="B68" s="36"/>
      <c r="C68" s="1"/>
      <c r="D68" s="1"/>
    </row>
    <row r="69" spans="1:4">
      <c r="A69" s="1"/>
      <c r="B69" s="36"/>
      <c r="C69" s="1"/>
      <c r="D69" s="1"/>
    </row>
    <row r="70" spans="1:4">
      <c r="A70" s="1"/>
      <c r="B70" s="36"/>
      <c r="C70" s="1"/>
      <c r="D70" s="1"/>
    </row>
    <row r="71" spans="1:4">
      <c r="A71" s="1"/>
      <c r="B71" s="36"/>
      <c r="C71" s="1"/>
      <c r="D71" s="1"/>
    </row>
    <row r="72" spans="1:4">
      <c r="A72" s="1"/>
      <c r="B72" s="36"/>
      <c r="C72" s="1"/>
      <c r="D72" s="1"/>
    </row>
    <row r="73" spans="1:4">
      <c r="A73" s="1"/>
      <c r="B73" s="36"/>
      <c r="C73" s="1"/>
      <c r="D73" s="1"/>
    </row>
    <row r="74" spans="1:4">
      <c r="A74" s="1"/>
      <c r="B74" s="36"/>
      <c r="C74" s="1"/>
      <c r="D74" s="1"/>
    </row>
  </sheetData>
  <sortState ref="B38:B54">
    <sortCondition ref="B38"/>
  </sortState>
  <mergeCells count="3">
    <mergeCell ref="A1:R1"/>
    <mergeCell ref="A4:B4"/>
    <mergeCell ref="C4:D4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猴年大吉</cp:lastModifiedBy>
  <dcterms:created xsi:type="dcterms:W3CDTF">2019-03-11T08:46:00Z</dcterms:created>
  <cp:lastPrinted>2019-10-08T02:05:00Z</cp:lastPrinted>
  <dcterms:modified xsi:type="dcterms:W3CDTF">2026-03-04T00:59:08Z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D63464B12DB14CDB95C4D921153533F8_13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