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60"/>
  </bookViews>
  <sheets>
    <sheet name="明细表" sheetId="65" r:id="rId1"/>
  </sheets>
  <definedNames>
    <definedName name="_xlnm.Print_Titles" localSheetId="0">明细表!$1:$3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<sst xmlns="http://schemas.openxmlformats.org/spreadsheetml/2006/main" count="113" uniqueCount="53">
  <si>
    <t>贵州省贵阳公路管理局拟报废资产明细表</t>
  </si>
  <si>
    <t>填报单位：贵州省贵阳公路管理局</t>
  </si>
  <si>
    <t>行
次</t>
  </si>
  <si>
    <t>资产编号</t>
  </si>
  <si>
    <t>资产名称</t>
  </si>
  <si>
    <t>规格
型号</t>
  </si>
  <si>
    <t>取得日期</t>
  </si>
  <si>
    <t>计量
单位</t>
  </si>
  <si>
    <t>数量</t>
  </si>
  <si>
    <t>资产原值</t>
  </si>
  <si>
    <t>累计折旧</t>
  </si>
  <si>
    <t>资产净值</t>
  </si>
  <si>
    <t>使用/管
理部门</t>
  </si>
  <si>
    <t>资产国标大类</t>
  </si>
  <si>
    <t>车号</t>
  </si>
  <si>
    <t>资产现状</t>
  </si>
  <si>
    <t>处置依据</t>
  </si>
  <si>
    <t>处置原因</t>
  </si>
  <si>
    <t>处置方式</t>
  </si>
  <si>
    <t>拟处置价格</t>
  </si>
  <si>
    <t>一</t>
  </si>
  <si>
    <t>设备类</t>
  </si>
  <si>
    <t>000003303</t>
  </si>
  <si>
    <t>沥青运输罐</t>
  </si>
  <si>
    <t>LQG20</t>
  </si>
  <si>
    <t>台</t>
  </si>
  <si>
    <t>贵阳局</t>
  </si>
  <si>
    <t>设备</t>
  </si>
  <si>
    <t>待报废</t>
  </si>
  <si>
    <t>报废报损鉴定表</t>
  </si>
  <si>
    <t>整机安全性较差、维修成本较高、达到待报废状态</t>
  </si>
  <si>
    <t>报废</t>
  </si>
  <si>
    <t>000003673</t>
  </si>
  <si>
    <t>振动压路机</t>
  </si>
  <si>
    <t>待完善</t>
  </si>
  <si>
    <t>工程处</t>
  </si>
  <si>
    <t>000003674</t>
  </si>
  <si>
    <t>000003676</t>
  </si>
  <si>
    <t>平地机</t>
  </si>
  <si>
    <t>TY2017000045</t>
  </si>
  <si>
    <t>锅炉一套</t>
  </si>
  <si>
    <t>ZY2015000014</t>
  </si>
  <si>
    <t>徐工沥青拌和机</t>
  </si>
  <si>
    <t>LQC120</t>
  </si>
  <si>
    <t>ZY2016000002</t>
  </si>
  <si>
    <t>轮胎压路机</t>
  </si>
  <si>
    <t>XP263K</t>
  </si>
  <si>
    <t>ZY2018000009</t>
  </si>
  <si>
    <t>RQYL34C</t>
  </si>
  <si>
    <t>ZY2018000010</t>
  </si>
  <si>
    <t>液压件</t>
  </si>
  <si>
    <t>HO-40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</si>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</sst>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m/dd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11"/>
      <name val="宋体"/>
      <charset val="134"/>
    </font>
    <font>
      <sz val="20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  <scheme val="minor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0" borderId="0"/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righ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3" fontId="7" fillId="2" borderId="1" xfId="0" applyNumberFormat="1" applyFont="1" applyFill="1" applyBorder="1" applyAlignment="1">
      <alignment horizontal="right" vertical="center"/>
    </xf>
    <xf numFmtId="0" fontId="8" fillId="0" borderId="1" xfId="0" applyFont="1" applyBorder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7" fontId="12" fillId="0" borderId="4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43" fontId="10" fillId="2" borderId="1" xfId="0" applyNumberFormat="1" applyFont="1" applyFill="1" applyBorder="1" applyAlignment="1">
      <alignment horizontal="right" vertical="center"/>
    </xf>
    <xf numFmtId="176" fontId="1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51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4" fontId="7" fillId="0" borderId="1" xfId="51" applyNumberFormat="1" applyFont="1" applyBorder="1" applyAlignment="1">
      <alignment horizontal="center" vertical="center" wrapText="1"/>
    </xf>
    <xf numFmtId="41" fontId="7" fillId="2" borderId="1" xfId="0" applyNumberFormat="1" applyFont="1" applyFill="1" applyBorder="1" applyAlignment="1">
      <alignment horizontal="right" vertical="center"/>
    </xf>
    <xf numFmtId="0" fontId="10" fillId="0" borderId="1" xfId="51" applyFont="1" applyBorder="1" applyAlignment="1">
      <alignment horizontal="center" vertical="center" wrapText="1"/>
    </xf>
    <xf numFmtId="0" fontId="9" fillId="0" borderId="1" xfId="51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2 2" xfId="50"/>
    <cellStyle name="常规 2" xfId="51"/>
    <cellStyle name="常规 4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6"/>
  <sheetViews>
    <sheetView tabSelected="1" workbookViewId="0">
      <selection activeCell="A1" sqref="A1:R14"/>
    </sheetView>
  </sheetViews>
  <sheetFormatPr defaultColWidth="9" defaultRowHeight="13.5"/>
  <cols>
    <col min="1" max="1" width="4.5" customWidth="1"/>
    <col min="2" max="2" width="10.125" style="1" customWidth="1"/>
    <col min="3" max="3" width="9.375" customWidth="1"/>
    <col min="5" max="5" width="11.5"/>
    <col min="6" max="6" width="5.5" customWidth="1"/>
    <col min="7" max="7" width="6.375" customWidth="1"/>
    <col min="8" max="8" width="17.125" style="2" customWidth="1"/>
    <col min="9" max="9" width="14" style="2" customWidth="1"/>
    <col min="10" max="10" width="9.375" style="2" customWidth="1"/>
    <col min="11" max="12" width="8.125" customWidth="1"/>
    <col min="13" max="13" width="9" customWidth="1"/>
    <col min="14" max="14" width="7.875" customWidth="1"/>
    <col min="15" max="15" width="15.625" customWidth="1"/>
    <col min="16" max="16" width="25" customWidth="1"/>
    <col min="18" max="18" width="10.875" customWidth="1"/>
  </cols>
  <sheetData>
    <row r="1" ht="48" customHeight="1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ht="24" customHeight="1" spans="1:18">
      <c r="A2" s="4" t="s">
        <v>1</v>
      </c>
      <c r="B2" s="5"/>
      <c r="C2" s="5"/>
      <c r="D2" s="5"/>
      <c r="E2" s="5"/>
      <c r="F2" s="5"/>
      <c r="G2" s="5"/>
      <c r="H2" s="6"/>
      <c r="I2" s="6"/>
      <c r="J2" s="6"/>
      <c r="K2" s="5"/>
      <c r="L2" s="5"/>
      <c r="M2" s="5"/>
    </row>
    <row r="3" ht="27" spans="1:18">
      <c r="A3" s="7" t="s">
        <v>2</v>
      </c>
      <c r="B3" s="8" t="s">
        <v>3</v>
      </c>
      <c r="C3" s="9" t="s">
        <v>4</v>
      </c>
      <c r="D3" s="7" t="s">
        <v>5</v>
      </c>
      <c r="E3" s="8" t="s">
        <v>6</v>
      </c>
      <c r="F3" s="7" t="s">
        <v>7</v>
      </c>
      <c r="G3" s="7" t="s">
        <v>8</v>
      </c>
      <c r="H3" s="10" t="s">
        <v>9</v>
      </c>
      <c r="I3" s="10" t="s">
        <v>10</v>
      </c>
      <c r="J3" s="10" t="s">
        <v>11</v>
      </c>
      <c r="K3" s="11" t="s">
        <v>12</v>
      </c>
      <c r="L3" s="11" t="s">
        <v>13</v>
      </c>
      <c r="M3" s="8" t="s">
        <v>14</v>
      </c>
      <c r="N3" s="11" t="s">
        <v>15</v>
      </c>
      <c r="O3" s="11" t="s">
        <v>16</v>
      </c>
      <c r="P3" s="11" t="s">
        <v>17</v>
      </c>
      <c r="Q3" s="11" t="s">
        <v>18</v>
      </c>
      <c r="R3" s="11" t="s">
        <v>19</v>
      </c>
    </row>
    <row r="4" ht="23" customHeight="1" spans="1:18">
      <c r="A4" s="12" t="s">
        <v>20</v>
      </c>
      <c r="B4" s="13"/>
      <c r="C4" s="14" t="s">
        <v>21</v>
      </c>
      <c r="D4" s="15"/>
      <c r="E4" s="8"/>
      <c r="F4" s="7"/>
      <c r="G4" s="7">
        <f>SUM(G5:G13)</f>
        <v>9</v>
      </c>
      <c r="H4" s="16">
        <f>SUM(H5:H13)</f>
        <v>4729575</v>
      </c>
      <c r="I4" s="16"/>
      <c r="J4" s="16"/>
      <c r="K4" s="11"/>
      <c r="L4" s="11"/>
      <c r="M4" s="8"/>
      <c r="N4" s="17"/>
      <c r="O4" s="17"/>
      <c r="P4" s="17"/>
      <c r="Q4" s="17"/>
      <c r="R4" s="17"/>
    </row>
    <row r="5" ht="24" customHeight="1" spans="1:18">
      <c r="A5" s="18">
        <v>1</v>
      </c>
      <c r="B5" s="19" t="s">
        <v>22</v>
      </c>
      <c r="C5" s="20" t="s">
        <v>23</v>
      </c>
      <c r="D5" s="21" t="s">
        <v>24</v>
      </c>
      <c r="E5" s="22">
        <v>40514</v>
      </c>
      <c r="F5" s="23" t="s">
        <v>25</v>
      </c>
      <c r="G5" s="23">
        <v>1</v>
      </c>
      <c r="H5" s="24">
        <v>65000</v>
      </c>
      <c r="I5" s="24">
        <v>65000</v>
      </c>
      <c r="J5" s="25">
        <v>0</v>
      </c>
      <c r="K5" s="21" t="s">
        <v>26</v>
      </c>
      <c r="L5" s="21" t="s">
        <v>27</v>
      </c>
      <c r="M5" s="21"/>
      <c r="N5" s="26" t="s">
        <v>28</v>
      </c>
      <c r="O5" s="27" t="s">
        <v>29</v>
      </c>
      <c r="P5" s="27" t="s">
        <v>30</v>
      </c>
      <c r="Q5" s="26" t="s">
        <v>31</v>
      </c>
      <c r="R5" s="24">
        <v>5000</v>
      </c>
    </row>
    <row r="6" ht="24" customHeight="1" spans="1:18">
      <c r="A6" s="18">
        <v>2</v>
      </c>
      <c r="B6" s="19" t="s">
        <v>32</v>
      </c>
      <c r="C6" s="20" t="s">
        <v>33</v>
      </c>
      <c r="D6" s="21" t="s">
        <v>34</v>
      </c>
      <c r="E6" s="22">
        <v>41275</v>
      </c>
      <c r="F6" s="23" t="s">
        <v>25</v>
      </c>
      <c r="G6" s="23">
        <v>1</v>
      </c>
      <c r="H6" s="24">
        <v>325000</v>
      </c>
      <c r="I6" s="24">
        <v>325000</v>
      </c>
      <c r="J6" s="25">
        <v>0</v>
      </c>
      <c r="K6" s="21" t="s">
        <v>35</v>
      </c>
      <c r="L6" s="21" t="s">
        <v>27</v>
      </c>
      <c r="M6" s="21"/>
      <c r="N6" s="26" t="s">
        <v>28</v>
      </c>
      <c r="O6" s="27" t="s">
        <v>29</v>
      </c>
      <c r="P6" s="27" t="s">
        <v>30</v>
      </c>
      <c r="Q6" s="26" t="s">
        <v>31</v>
      </c>
      <c r="R6" s="24">
        <v>2000</v>
      </c>
    </row>
    <row r="7" ht="24" customHeight="1" spans="1:18">
      <c r="A7" s="18">
        <v>3</v>
      </c>
      <c r="B7" s="19" t="s">
        <v>36</v>
      </c>
      <c r="C7" s="20" t="s">
        <v>33</v>
      </c>
      <c r="D7" s="21" t="s">
        <v>34</v>
      </c>
      <c r="E7" s="22">
        <v>41275</v>
      </c>
      <c r="F7" s="23" t="s">
        <v>25</v>
      </c>
      <c r="G7" s="23">
        <v>1</v>
      </c>
      <c r="H7" s="24">
        <v>350000</v>
      </c>
      <c r="I7" s="24">
        <v>350000</v>
      </c>
      <c r="J7" s="25">
        <v>0</v>
      </c>
      <c r="K7" s="21" t="s">
        <v>35</v>
      </c>
      <c r="L7" s="21" t="s">
        <v>27</v>
      </c>
      <c r="M7" s="21"/>
      <c r="N7" s="26" t="s">
        <v>28</v>
      </c>
      <c r="O7" s="27" t="s">
        <v>29</v>
      </c>
      <c r="P7" s="27" t="s">
        <v>30</v>
      </c>
      <c r="Q7" s="26" t="s">
        <v>31</v>
      </c>
      <c r="R7" s="24">
        <v>2000</v>
      </c>
    </row>
    <row r="8" ht="24" customHeight="1" spans="1:18">
      <c r="A8" s="18">
        <v>4</v>
      </c>
      <c r="B8" s="19" t="s">
        <v>37</v>
      </c>
      <c r="C8" s="20" t="s">
        <v>38</v>
      </c>
      <c r="D8" s="21" t="s">
        <v>34</v>
      </c>
      <c r="E8" s="22">
        <v>41275</v>
      </c>
      <c r="F8" s="23" t="s">
        <v>25</v>
      </c>
      <c r="G8" s="23">
        <v>1</v>
      </c>
      <c r="H8" s="24">
        <v>410000</v>
      </c>
      <c r="I8" s="24">
        <v>410000</v>
      </c>
      <c r="J8" s="25">
        <v>0</v>
      </c>
      <c r="K8" s="21" t="s">
        <v>35</v>
      </c>
      <c r="L8" s="21" t="s">
        <v>27</v>
      </c>
      <c r="M8" s="21"/>
      <c r="N8" s="26" t="s">
        <v>28</v>
      </c>
      <c r="O8" s="27" t="s">
        <v>29</v>
      </c>
      <c r="P8" s="27" t="s">
        <v>30</v>
      </c>
      <c r="Q8" s="26" t="s">
        <v>31</v>
      </c>
      <c r="R8" s="24">
        <v>2000</v>
      </c>
    </row>
    <row r="9" ht="24" customHeight="1" spans="1:18">
      <c r="A9" s="18">
        <v>5</v>
      </c>
      <c r="B9" s="19" t="s">
        <v>39</v>
      </c>
      <c r="C9" s="20" t="s">
        <v>40</v>
      </c>
      <c r="D9" s="21" t="s">
        <v>34</v>
      </c>
      <c r="E9" s="22">
        <v>42844</v>
      </c>
      <c r="F9" s="23" t="s">
        <v>25</v>
      </c>
      <c r="G9" s="23">
        <v>1</v>
      </c>
      <c r="H9" s="24">
        <v>139575</v>
      </c>
      <c r="I9" s="24">
        <v>61063.8</v>
      </c>
      <c r="J9" s="25">
        <v>0</v>
      </c>
      <c r="K9" s="21" t="s">
        <v>35</v>
      </c>
      <c r="L9" s="21" t="s">
        <v>27</v>
      </c>
      <c r="M9" s="21"/>
      <c r="N9" s="26" t="s">
        <v>28</v>
      </c>
      <c r="O9" s="27" t="s">
        <v>29</v>
      </c>
      <c r="P9" s="27" t="s">
        <v>30</v>
      </c>
      <c r="Q9" s="26" t="s">
        <v>31</v>
      </c>
      <c r="R9" s="24">
        <v>5000</v>
      </c>
    </row>
    <row r="10" ht="24" customHeight="1" spans="1:18">
      <c r="A10" s="18">
        <v>6</v>
      </c>
      <c r="B10" s="19" t="s">
        <v>41</v>
      </c>
      <c r="C10" s="20" t="s">
        <v>42</v>
      </c>
      <c r="D10" s="21" t="s">
        <v>43</v>
      </c>
      <c r="E10" s="22">
        <v>42338</v>
      </c>
      <c r="F10" s="23" t="s">
        <v>25</v>
      </c>
      <c r="G10" s="23">
        <v>1</v>
      </c>
      <c r="H10" s="24">
        <v>2900000</v>
      </c>
      <c r="I10" s="24">
        <v>2900000</v>
      </c>
      <c r="J10" s="25">
        <v>0</v>
      </c>
      <c r="K10" s="21" t="s">
        <v>35</v>
      </c>
      <c r="L10" s="21" t="s">
        <v>27</v>
      </c>
      <c r="M10" s="21"/>
      <c r="N10" s="26" t="s">
        <v>28</v>
      </c>
      <c r="O10" s="27" t="s">
        <v>29</v>
      </c>
      <c r="P10" s="27" t="s">
        <v>30</v>
      </c>
      <c r="Q10" s="26" t="s">
        <v>31</v>
      </c>
      <c r="R10" s="24"/>
    </row>
    <row r="11" ht="24" customHeight="1" spans="1:18">
      <c r="A11" s="18">
        <v>7</v>
      </c>
      <c r="B11" s="19" t="s">
        <v>44</v>
      </c>
      <c r="C11" s="20" t="s">
        <v>45</v>
      </c>
      <c r="D11" s="21" t="s">
        <v>46</v>
      </c>
      <c r="E11" s="22">
        <v>42734</v>
      </c>
      <c r="F11" s="23" t="s">
        <v>25</v>
      </c>
      <c r="G11" s="23">
        <v>1</v>
      </c>
      <c r="H11" s="24">
        <v>410000</v>
      </c>
      <c r="I11" s="24">
        <v>372417.03</v>
      </c>
      <c r="J11" s="25">
        <v>0</v>
      </c>
      <c r="K11" s="21" t="s">
        <v>35</v>
      </c>
      <c r="L11" s="21" t="s">
        <v>27</v>
      </c>
      <c r="M11" s="21"/>
      <c r="N11" s="26" t="s">
        <v>28</v>
      </c>
      <c r="O11" s="27" t="s">
        <v>29</v>
      </c>
      <c r="P11" s="27" t="s">
        <v>30</v>
      </c>
      <c r="Q11" s="26" t="s">
        <v>31</v>
      </c>
      <c r="R11" s="24">
        <v>1500</v>
      </c>
    </row>
    <row r="12" ht="24" customHeight="1" spans="1:18">
      <c r="A12" s="18">
        <v>8</v>
      </c>
      <c r="B12" s="19" t="s">
        <v>47</v>
      </c>
      <c r="C12" s="20" t="s">
        <v>45</v>
      </c>
      <c r="D12" s="21" t="s">
        <v>48</v>
      </c>
      <c r="E12" s="22">
        <v>43172</v>
      </c>
      <c r="F12" s="23" t="s">
        <v>25</v>
      </c>
      <c r="G12" s="23">
        <v>1</v>
      </c>
      <c r="H12" s="24">
        <v>56000</v>
      </c>
      <c r="I12" s="24">
        <v>43866.98</v>
      </c>
      <c r="J12" s="25">
        <v>0</v>
      </c>
      <c r="K12" s="21" t="s">
        <v>35</v>
      </c>
      <c r="L12" s="21" t="s">
        <v>27</v>
      </c>
      <c r="M12" s="21"/>
      <c r="N12" s="26" t="s">
        <v>28</v>
      </c>
      <c r="O12" s="27" t="s">
        <v>29</v>
      </c>
      <c r="P12" s="27" t="s">
        <v>30</v>
      </c>
      <c r="Q12" s="26" t="s">
        <v>31</v>
      </c>
      <c r="R12" s="24">
        <v>1500</v>
      </c>
    </row>
    <row r="13" ht="24" customHeight="1" spans="1:18">
      <c r="A13" s="28">
        <v>9</v>
      </c>
      <c r="B13" s="19" t="s">
        <v>49</v>
      </c>
      <c r="C13" s="20" t="s">
        <v>50</v>
      </c>
      <c r="D13" s="21" t="s">
        <v>51</v>
      </c>
      <c r="E13" s="22">
        <v>43172</v>
      </c>
      <c r="F13" s="23" t="s">
        <v>25</v>
      </c>
      <c r="G13" s="23">
        <v>1</v>
      </c>
      <c r="H13" s="24">
        <v>74000</v>
      </c>
      <c r="I13" s="24">
        <v>57966.98</v>
      </c>
      <c r="J13" s="25">
        <v>0</v>
      </c>
      <c r="K13" s="21" t="s">
        <v>35</v>
      </c>
      <c r="L13" s="21" t="s">
        <v>27</v>
      </c>
      <c r="M13" s="21"/>
      <c r="N13" s="26" t="s">
        <v>28</v>
      </c>
      <c r="O13" s="27" t="s">
        <v>29</v>
      </c>
      <c r="P13" s="27" t="s">
        <v>30</v>
      </c>
      <c r="Q13" s="26" t="s">
        <v>31</v>
      </c>
      <c r="R13" s="24">
        <v>200</v>
      </c>
    </row>
    <row r="14" ht="24" customHeight="1" spans="1:18">
      <c r="A14" s="18"/>
      <c r="B14" s="29" t="s">
        <v>52</v>
      </c>
      <c r="C14" s="29"/>
      <c r="D14" s="29"/>
      <c r="E14" s="30"/>
      <c r="F14" s="31"/>
      <c r="G14" s="32">
        <f>G4</f>
        <v>9</v>
      </c>
      <c r="H14" s="32">
        <f>H4</f>
        <v>4729575</v>
      </c>
      <c r="I14" s="16"/>
      <c r="J14" s="16"/>
      <c r="K14" s="33"/>
      <c r="L14" s="33"/>
      <c r="M14" s="34"/>
      <c r="N14" s="17"/>
      <c r="O14" s="17"/>
      <c r="P14" s="17"/>
      <c r="Q14" s="17"/>
      <c r="R14" s="17"/>
    </row>
    <row r="18" spans="1:10">
      <c r="A18" s="35"/>
      <c r="B18" s="36"/>
      <c r="C18" s="35"/>
      <c r="D18" s="35"/>
    </row>
    <row r="19" spans="1:10">
      <c r="A19" s="35"/>
      <c r="B19" s="36"/>
      <c r="C19" s="35"/>
      <c r="D19" s="35"/>
    </row>
    <row r="20" spans="1:10">
      <c r="A20" s="35"/>
      <c r="B20" s="36"/>
      <c r="C20" s="35"/>
      <c r="D20" s="35"/>
    </row>
    <row r="21" spans="1:10">
      <c r="A21" s="35"/>
      <c r="B21" s="36"/>
      <c r="C21" s="35"/>
      <c r="D21" s="35"/>
      <c r="H21"/>
      <c r="I21"/>
      <c r="J21"/>
    </row>
    <row r="22" spans="1:10">
      <c r="A22" s="35"/>
      <c r="B22" s="36"/>
      <c r="C22" s="35"/>
      <c r="D22" s="35"/>
    </row>
    <row r="23" spans="1:10">
      <c r="A23" s="35"/>
      <c r="B23" s="36"/>
      <c r="C23" s="35"/>
      <c r="D23" s="35"/>
    </row>
    <row r="24" spans="1:10">
      <c r="A24" s="35"/>
      <c r="B24" s="36"/>
      <c r="C24" s="35"/>
      <c r="D24" s="35"/>
    </row>
    <row r="25" spans="1:10">
      <c r="A25" s="35"/>
      <c r="B25" s="36"/>
      <c r="C25" s="35"/>
      <c r="D25" s="35"/>
    </row>
    <row r="26" spans="1:10">
      <c r="A26" s="35"/>
      <c r="B26" s="36"/>
      <c r="C26" s="35"/>
      <c r="D26" s="35"/>
    </row>
    <row r="27" spans="1:10">
      <c r="A27" s="35"/>
      <c r="B27" s="36"/>
      <c r="C27" s="35"/>
      <c r="D27" s="35"/>
    </row>
    <row r="28" spans="1:10">
      <c r="A28" s="35"/>
      <c r="B28" s="36"/>
      <c r="C28" s="35"/>
      <c r="D28" s="35"/>
    </row>
    <row r="29" spans="1:10">
      <c r="A29" s="35"/>
      <c r="B29" s="36"/>
      <c r="C29" s="35"/>
      <c r="D29" s="35"/>
    </row>
    <row r="30" spans="1:10">
      <c r="A30" s="35"/>
      <c r="B30" s="36"/>
      <c r="C30" s="35"/>
      <c r="D30" s="35"/>
    </row>
    <row r="31" spans="1:10">
      <c r="A31" s="35"/>
      <c r="B31" s="36"/>
      <c r="C31" s="35"/>
      <c r="D31" s="35"/>
    </row>
    <row r="32" spans="1:10">
      <c r="A32" s="35"/>
      <c r="B32" s="36"/>
      <c r="C32" s="35"/>
      <c r="D32" s="35"/>
    </row>
    <row r="33" spans="1:4">
      <c r="A33" s="35"/>
      <c r="B33" s="36"/>
      <c r="C33" s="35"/>
      <c r="D33" s="35"/>
    </row>
    <row r="34" spans="1:4">
      <c r="A34" s="35"/>
      <c r="B34" s="36"/>
      <c r="C34" s="35"/>
      <c r="D34" s="35"/>
    </row>
    <row r="35" spans="1:4">
      <c r="A35" s="35"/>
      <c r="B35" s="36"/>
      <c r="C35" s="35"/>
      <c r="D35" s="35"/>
    </row>
    <row r="36" spans="1:4">
      <c r="A36" s="35"/>
      <c r="B36" s="36"/>
      <c r="C36" s="35"/>
      <c r="D36" s="35"/>
    </row>
  </sheetData>
  <mergeCells count="3">
    <mergeCell ref="A1:R1"/>
    <mergeCell ref="A4:B4"/>
    <mergeCell ref="C4:D4"/>
  </mergeCells>
  <pageMargins left="0.700694444444445" right="0.700694444444445" top="0.751388888888889" bottom="0.751388888888889" header="0.298611111111111" footer="0.298611111111111"/>
  <pageSetup paperSize="9" scale="69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猴年大吉</cp:lastModifiedBy>
  <dcterms:created xsi:type="dcterms:W3CDTF">2019-03-11T08:46:00Z</dcterms:created>
  <cp:lastPrinted>2019-10-08T02:05:00Z</cp:lastPrinted>
  <dcterms:modified xsi:type="dcterms:W3CDTF">2026-03-17T03:26:17Z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D63464B12DB14CDB95C4D921153533F8_13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