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4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<sst xmlns="http://schemas.openxmlformats.org/spreadsheetml/2006/main" count="39" uniqueCount="27">
  <si>
    <t>附件2</t>
  </si>
  <si>
    <t>资（财）产所有方铜仁公路管理局普通国省干线公路旧波形梁护栏价值评估明细表</t>
  </si>
  <si>
    <t>评估对象：铜仁公路管理局                          日期：2025年8月12日                            金额单位：人民币元</t>
  </si>
  <si>
    <t>序号</t>
  </si>
  <si>
    <t>资产名称</t>
  </si>
  <si>
    <t>管养单位</t>
  </si>
  <si>
    <t>护栏型号</t>
  </si>
  <si>
    <t>数量（m）</t>
  </si>
  <si>
    <t>购买时间</t>
  </si>
  <si>
    <t xml:space="preserve">  单价  （元/m)</t>
  </si>
  <si>
    <t>总价</t>
  </si>
  <si>
    <t>剩余折旧（%)</t>
  </si>
  <si>
    <t>评估价值</t>
  </si>
  <si>
    <t>停放地点</t>
  </si>
  <si>
    <t>备注</t>
  </si>
  <si>
    <t>波形梁护栏</t>
  </si>
  <si>
    <t>石阡公路管理段</t>
  </si>
  <si>
    <t>两波</t>
  </si>
  <si>
    <t>2012年</t>
  </si>
  <si>
    <t>香树园养护站</t>
  </si>
  <si>
    <t>三波</t>
  </si>
  <si>
    <t>江口公路管理段</t>
  </si>
  <si>
    <t>2015年</t>
  </si>
  <si>
    <t>明星机化站</t>
  </si>
  <si>
    <t>合  计</t>
  </si>
  <si>
    <t>壹拾肆万叁仟玖佰贰拾壹元贰角伍分</t>
  </si>
  <si>
    <t>需无偿划转旧波形梁钢护栏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</si>
</sst>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6">
    <font>
      <sz val="11"/>
      <color theme="1"/>
      <name val="宋体"/>
      <charset val="134"/>
      <scheme val="minor"/>
    </font>
    <font>
      <sz val="14"/>
      <color theme="1"/>
      <name val="宋体"/>
      <charset val="134"/>
      <scheme val="minor"/>
    </font>
    <font>
      <b/>
      <sz val="18"/>
      <color theme="1"/>
      <name val="宋体"/>
      <charset val="134"/>
      <scheme val="minor"/>
    </font>
    <font>
      <b/>
      <sz val="12"/>
      <color theme="1"/>
      <name val="宋体"/>
      <charset val="134"/>
      <scheme val="minor"/>
    </font>
    <font>
      <sz val="14"/>
      <name val="宋体"/>
      <charset val="1"/>
      <scheme val="minor"/>
    </font>
    <font>
      <sz val="14"/>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2" applyNumberFormat="0" applyFill="0" applyAlignment="0" applyProtection="0">
      <alignment vertical="center"/>
    </xf>
    <xf numFmtId="0" fontId="13" fillId="0" borderId="22" applyNumberFormat="0" applyFill="0" applyAlignment="0" applyProtection="0">
      <alignment vertical="center"/>
    </xf>
    <xf numFmtId="0" fontId="14" fillId="0" borderId="23" applyNumberFormat="0" applyFill="0" applyAlignment="0" applyProtection="0">
      <alignment vertical="center"/>
    </xf>
    <xf numFmtId="0" fontId="14" fillId="0" borderId="0" applyNumberFormat="0" applyFill="0" applyBorder="0" applyAlignment="0" applyProtection="0">
      <alignment vertical="center"/>
    </xf>
    <xf numFmtId="0" fontId="15" fillId="3" borderId="24" applyNumberFormat="0" applyAlignment="0" applyProtection="0">
      <alignment vertical="center"/>
    </xf>
    <xf numFmtId="0" fontId="16" fillId="4" borderId="25" applyNumberFormat="0" applyAlignment="0" applyProtection="0">
      <alignment vertical="center"/>
    </xf>
    <xf numFmtId="0" fontId="17" fillId="4" borderId="24" applyNumberFormat="0" applyAlignment="0" applyProtection="0">
      <alignment vertical="center"/>
    </xf>
    <xf numFmtId="0" fontId="18" fillId="5" borderId="26" applyNumberFormat="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53">
    <xf numFmtId="0" fontId="0" fillId="0" borderId="0" xfId="0">
      <alignment vertical="center"/>
    </xf>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0" fillId="0" borderId="0" xfId="0" applyFont="1" applyFill="1" applyAlignment="1">
      <alignment horizontal="center" wrapText="1"/>
    </xf>
    <xf numFmtId="0" fontId="0" fillId="0" borderId="0" xfId="0" applyFont="1" applyFill="1" applyAlignment="1">
      <alignment horizontal="center"/>
    </xf>
    <xf numFmtId="0" fontId="1" fillId="0" borderId="0" xfId="0" applyFont="1" applyFill="1" applyAlignment="1">
      <alignment horizontal="center"/>
    </xf>
    <xf numFmtId="0" fontId="0" fillId="0" borderId="0" xfId="0" applyNumberFormat="1" applyFont="1" applyFill="1" applyAlignment="1">
      <alignment horizontal="center"/>
    </xf>
    <xf numFmtId="0" fontId="2" fillId="0" borderId="0" xfId="49" applyNumberFormat="1" applyFont="1" applyFill="1" applyBorder="1" applyAlignment="1">
      <alignment horizontal="center" vertical="center" wrapText="1"/>
    </xf>
    <xf numFmtId="0" fontId="1" fillId="0" borderId="0" xfId="49" applyNumberFormat="1" applyFont="1" applyFill="1" applyBorder="1" applyAlignment="1">
      <alignment horizontal="center" vertical="center" wrapText="1"/>
    </xf>
    <xf numFmtId="0" fontId="3" fillId="0" borderId="0" xfId="49" applyNumberFormat="1" applyFont="1" applyFill="1" applyBorder="1" applyAlignment="1">
      <alignment horizontal="left" vertical="center" wrapText="1"/>
    </xf>
    <xf numFmtId="0" fontId="1" fillId="0" borderId="0" xfId="49" applyNumberFormat="1" applyFont="1" applyFill="1" applyBorder="1" applyAlignment="1">
      <alignment horizontal="left" vertical="center" wrapText="1"/>
    </xf>
    <xf numFmtId="0" fontId="1" fillId="0" borderId="2" xfId="49" applyNumberFormat="1" applyFont="1" applyFill="1" applyBorder="1" applyAlignment="1">
      <alignment horizontal="center" vertical="center" wrapText="1"/>
    </xf>
    <xf numFmtId="0" fontId="1" fillId="0" borderId="3" xfId="49" applyNumberFormat="1" applyFont="1" applyFill="1" applyBorder="1" applyAlignment="1">
      <alignment horizontal="center" vertical="center" wrapText="1"/>
    </xf>
    <xf numFmtId="0" fontId="1" fillId="0" borderId="4" xfId="49" applyNumberFormat="1" applyFont="1" applyFill="1" applyBorder="1" applyAlignment="1">
      <alignment horizontal="center" vertical="center" wrapText="1"/>
    </xf>
    <xf numFmtId="0" fontId="1" fillId="0" borderId="4" xfId="49" applyNumberFormat="1" applyFont="1" applyFill="1" applyBorder="1" applyAlignment="1">
      <alignment horizontal="left" vertical="center" wrapText="1"/>
    </xf>
    <xf numFmtId="0" fontId="1" fillId="0" borderId="5" xfId="49" applyNumberFormat="1" applyFont="1" applyFill="1" applyBorder="1" applyAlignment="1">
      <alignment horizontal="center" vertical="center" wrapText="1"/>
    </xf>
    <xf numFmtId="0" fontId="1" fillId="0" borderId="6" xfId="49" applyNumberFormat="1" applyFont="1" applyFill="1" applyBorder="1" applyAlignment="1">
      <alignment horizontal="center" vertical="center" wrapText="1"/>
    </xf>
    <xf numFmtId="0" fontId="1" fillId="0" borderId="7" xfId="49" applyNumberFormat="1" applyFont="1" applyFill="1" applyBorder="1" applyAlignment="1">
      <alignment horizontal="center" vertical="center" wrapText="1"/>
    </xf>
    <xf numFmtId="0" fontId="1" fillId="0" borderId="7" xfId="49" applyNumberFormat="1" applyFont="1" applyFill="1" applyBorder="1" applyAlignment="1">
      <alignment horizontal="left" vertical="center" wrapText="1"/>
    </xf>
    <xf numFmtId="0" fontId="1" fillId="0" borderId="8" xfId="49"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0" fontId="1" fillId="0" borderId="10" xfId="49"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49" applyFont="1" applyFill="1" applyBorder="1" applyAlignment="1">
      <alignment horizontal="center" vertical="center"/>
    </xf>
    <xf numFmtId="0" fontId="5" fillId="0" borderId="12" xfId="49" applyFont="1" applyFill="1" applyBorder="1" applyAlignment="1">
      <alignment horizontal="center" vertical="center"/>
    </xf>
    <xf numFmtId="0" fontId="5" fillId="0" borderId="6" xfId="49" applyFont="1" applyFill="1" applyBorder="1" applyAlignment="1">
      <alignment horizontal="center" vertical="center"/>
    </xf>
    <xf numFmtId="0" fontId="5" fillId="0" borderId="6" xfId="49" applyFont="1" applyFill="1" applyBorder="1" applyAlignment="1">
      <alignment horizontal="center" vertical="center" wrapText="1"/>
    </xf>
    <xf numFmtId="0" fontId="5" fillId="0" borderId="6" xfId="49" applyNumberFormat="1" applyFont="1" applyFill="1" applyBorder="1" applyAlignment="1">
      <alignment horizontal="center" vertical="center" wrapText="1"/>
    </xf>
    <xf numFmtId="0" fontId="6" fillId="0" borderId="13" xfId="49" applyFont="1" applyFill="1" applyBorder="1" applyAlignment="1">
      <alignment horizontal="center" vertical="center"/>
    </xf>
    <xf numFmtId="0" fontId="6" fillId="0" borderId="14" xfId="49" applyFont="1" applyFill="1" applyBorder="1" applyAlignment="1">
      <alignment horizontal="center" vertical="center"/>
    </xf>
    <xf numFmtId="0" fontId="5" fillId="0" borderId="15" xfId="49" applyFont="1" applyFill="1" applyBorder="1" applyAlignment="1">
      <alignment horizontal="left" vertical="center" wrapText="1"/>
    </xf>
    <xf numFmtId="0" fontId="5" fillId="0" borderId="16" xfId="49" applyFont="1" applyFill="1" applyBorder="1" applyAlignment="1">
      <alignment horizontal="left" vertical="center" wrapText="1"/>
    </xf>
    <xf numFmtId="0" fontId="5" fillId="0" borderId="16" xfId="49" applyNumberFormat="1" applyFont="1" applyFill="1" applyBorder="1" applyAlignment="1">
      <alignment horizontal="left" vertical="center" wrapText="1"/>
    </xf>
    <xf numFmtId="10" fontId="0" fillId="0" borderId="0" xfId="0" applyNumberFormat="1" applyFont="1" applyFill="1" applyAlignment="1">
      <alignment horizontal="center"/>
    </xf>
    <xf numFmtId="10" fontId="2" fillId="0" borderId="0" xfId="49" applyNumberFormat="1" applyFont="1" applyFill="1" applyBorder="1" applyAlignment="1">
      <alignment horizontal="center" vertical="center" wrapText="1"/>
    </xf>
    <xf numFmtId="10" fontId="3" fillId="0" borderId="0" xfId="49" applyNumberFormat="1" applyFont="1" applyFill="1" applyBorder="1" applyAlignment="1">
      <alignment horizontal="left" vertical="center" wrapText="1"/>
    </xf>
    <xf numFmtId="10" fontId="1" fillId="0" borderId="4" xfId="49" applyNumberFormat="1" applyFont="1" applyFill="1" applyBorder="1" applyAlignment="1">
      <alignment horizontal="center" vertical="center" wrapText="1"/>
    </xf>
    <xf numFmtId="0" fontId="1" fillId="0" borderId="17" xfId="49" applyNumberFormat="1" applyFont="1" applyFill="1" applyBorder="1" applyAlignment="1">
      <alignment horizontal="center" vertical="center" wrapText="1"/>
    </xf>
    <xf numFmtId="10" fontId="1" fillId="0" borderId="7" xfId="49" applyNumberFormat="1" applyFont="1" applyFill="1" applyBorder="1" applyAlignment="1">
      <alignment horizontal="center" vertical="center" wrapText="1"/>
    </xf>
    <xf numFmtId="0" fontId="1" fillId="0" borderId="18" xfId="49" applyNumberFormat="1" applyFont="1" applyFill="1" applyBorder="1" applyAlignment="1">
      <alignment horizontal="center" vertical="center" wrapText="1"/>
    </xf>
    <xf numFmtId="10" fontId="1" fillId="0" borderId="10" xfId="3" applyNumberFormat="1" applyFont="1" applyFill="1" applyBorder="1" applyAlignment="1" applyProtection="1">
      <alignment horizontal="center" vertical="center" wrapText="1"/>
    </xf>
    <xf numFmtId="0" fontId="1" fillId="0" borderId="19" xfId="49"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10" fontId="5" fillId="0" borderId="6" xfId="49" applyNumberFormat="1" applyFont="1" applyFill="1" applyBorder="1" applyAlignment="1">
      <alignment horizontal="center" vertical="center" wrapText="1"/>
    </xf>
    <xf numFmtId="176" fontId="5" fillId="0" borderId="6" xfId="49" applyNumberFormat="1" applyFont="1" applyFill="1" applyBorder="1" applyAlignment="1">
      <alignment horizontal="center" vertical="center" wrapText="1"/>
    </xf>
    <xf numFmtId="176" fontId="5" fillId="0" borderId="18" xfId="49" applyNumberFormat="1" applyFont="1" applyFill="1" applyBorder="1" applyAlignment="1">
      <alignment horizontal="center" vertical="center" wrapText="1"/>
    </xf>
    <xf numFmtId="10" fontId="5" fillId="0" borderId="16" xfId="49" applyNumberFormat="1" applyFont="1" applyFill="1" applyBorder="1" applyAlignment="1">
      <alignment horizontal="left" vertical="center" wrapText="1"/>
    </xf>
    <xf numFmtId="0" fontId="5" fillId="0" borderId="20"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selection activeCell="C7" sqref="C7"/>
    </sheetView>
  </sheetViews>
  <sheetFormatPr defaultColWidth="9" defaultRowHeight="13.5"/>
  <cols>
    <col min="1" max="1" width="6.875" customWidth="1"/>
    <col min="2" max="2" width="13.375" customWidth="1"/>
    <col min="3" max="3" width="18.25" customWidth="1"/>
    <col min="4" max="4" width="11.125" customWidth="1"/>
    <col min="6" max="6" width="10.75" customWidth="1"/>
    <col min="7" max="7" width="9.875" customWidth="1"/>
    <col min="9" max="9" width="11" customWidth="1"/>
    <col min="10" max="10" width="11.125" customWidth="1"/>
    <col min="11" max="11" width="14.125" customWidth="1"/>
    <col min="12" max="12" width="8" customWidth="1"/>
  </cols>
  <sheetData>
    <row r="1" ht="18.75" spans="1:12">
      <c r="A1" s="1" t="s">
        <v>0</v>
      </c>
      <c r="B1" s="2"/>
      <c r="C1" s="3"/>
      <c r="D1" s="3"/>
      <c r="E1" s="4"/>
      <c r="F1" s="5"/>
      <c r="G1" s="3"/>
      <c r="H1" s="6"/>
      <c r="I1" s="37"/>
      <c r="J1" s="6"/>
      <c r="K1" s="4"/>
      <c r="L1" s="4"/>
    </row>
    <row r="2" ht="51" customHeight="1" spans="1:12">
      <c r="A2" s="7" t="s">
        <v>1</v>
      </c>
      <c r="B2" s="7"/>
      <c r="C2" s="7"/>
      <c r="D2" s="7"/>
      <c r="E2" s="7"/>
      <c r="F2" s="8"/>
      <c r="G2" s="7"/>
      <c r="H2" s="7"/>
      <c r="I2" s="38"/>
      <c r="J2" s="7"/>
      <c r="K2" s="7"/>
      <c r="L2" s="7"/>
    </row>
    <row r="3" ht="36" customHeight="1" spans="1:12">
      <c r="A3" s="9" t="s">
        <v>2</v>
      </c>
      <c r="B3" s="9"/>
      <c r="C3" s="9"/>
      <c r="D3" s="9"/>
      <c r="E3" s="9"/>
      <c r="F3" s="10"/>
      <c r="G3" s="9"/>
      <c r="H3" s="9"/>
      <c r="I3" s="39"/>
      <c r="J3" s="9"/>
      <c r="K3" s="9"/>
      <c r="L3" s="9"/>
    </row>
    <row r="4" ht="27" customHeight="1" spans="1:12">
      <c r="A4" s="11" t="s">
        <v>3</v>
      </c>
      <c r="B4" s="12" t="s">
        <v>4</v>
      </c>
      <c r="C4" s="12" t="s">
        <v>5</v>
      </c>
      <c r="D4" s="13" t="s">
        <v>6</v>
      </c>
      <c r="E4" s="12" t="s">
        <v>7</v>
      </c>
      <c r="F4" s="13" t="s">
        <v>8</v>
      </c>
      <c r="G4" s="14" t="s">
        <v>9</v>
      </c>
      <c r="H4" s="12" t="s">
        <v>10</v>
      </c>
      <c r="I4" s="40" t="s">
        <v>11</v>
      </c>
      <c r="J4" s="13" t="s">
        <v>12</v>
      </c>
      <c r="K4" s="13" t="s">
        <v>13</v>
      </c>
      <c r="L4" s="41" t="s">
        <v>14</v>
      </c>
    </row>
    <row r="5" ht="27" customHeight="1" spans="1:12">
      <c r="A5" s="15"/>
      <c r="B5" s="16"/>
      <c r="C5" s="16"/>
      <c r="D5" s="17"/>
      <c r="E5" s="16"/>
      <c r="F5" s="17"/>
      <c r="G5" s="18"/>
      <c r="H5" s="16"/>
      <c r="I5" s="42"/>
      <c r="J5" s="17"/>
      <c r="K5" s="17"/>
      <c r="L5" s="43"/>
    </row>
    <row r="6" ht="56.25" spans="1:12">
      <c r="A6" s="19">
        <v>1</v>
      </c>
      <c r="B6" s="20" t="s">
        <v>15</v>
      </c>
      <c r="C6" s="21" t="s">
        <v>16</v>
      </c>
      <c r="D6" s="21" t="s">
        <v>17</v>
      </c>
      <c r="E6" s="22">
        <v>600</v>
      </c>
      <c r="F6" s="23" t="s">
        <v>18</v>
      </c>
      <c r="G6" s="24">
        <v>228</v>
      </c>
      <c r="H6" s="25">
        <f t="shared" ref="H6:H9" si="0">G6*E6</f>
        <v>136800</v>
      </c>
      <c r="I6" s="44">
        <v>0.3825</v>
      </c>
      <c r="J6" s="25">
        <f t="shared" ref="J6:J9" si="1">I6*H6</f>
        <v>52326</v>
      </c>
      <c r="K6" s="25" t="s">
        <v>19</v>
      </c>
      <c r="L6" s="45"/>
    </row>
    <row r="7" ht="56.25" spans="1:12">
      <c r="A7" s="19">
        <v>2</v>
      </c>
      <c r="B7" s="20" t="s">
        <v>15</v>
      </c>
      <c r="C7" s="21" t="s">
        <v>16</v>
      </c>
      <c r="D7" s="21" t="s">
        <v>20</v>
      </c>
      <c r="E7" s="22">
        <v>40</v>
      </c>
      <c r="F7" s="23" t="s">
        <v>18</v>
      </c>
      <c r="G7" s="26">
        <v>235</v>
      </c>
      <c r="H7" s="25">
        <f t="shared" si="0"/>
        <v>9400</v>
      </c>
      <c r="I7" s="44">
        <v>0.3825</v>
      </c>
      <c r="J7" s="25">
        <f t="shared" si="1"/>
        <v>3595.5</v>
      </c>
      <c r="K7" s="25" t="s">
        <v>19</v>
      </c>
      <c r="L7" s="43"/>
    </row>
    <row r="8" ht="56.25" spans="1:12">
      <c r="A8" s="19">
        <v>3</v>
      </c>
      <c r="B8" s="20" t="s">
        <v>15</v>
      </c>
      <c r="C8" s="21" t="s">
        <v>16</v>
      </c>
      <c r="D8" s="21" t="s">
        <v>20</v>
      </c>
      <c r="E8" s="22">
        <v>180</v>
      </c>
      <c r="F8" s="23" t="s">
        <v>18</v>
      </c>
      <c r="G8" s="26">
        <v>235</v>
      </c>
      <c r="H8" s="25">
        <f t="shared" si="0"/>
        <v>42300</v>
      </c>
      <c r="I8" s="44">
        <v>0.3825</v>
      </c>
      <c r="J8" s="25">
        <f t="shared" si="1"/>
        <v>16179.75</v>
      </c>
      <c r="K8" s="25" t="s">
        <v>19</v>
      </c>
      <c r="L8" s="43"/>
    </row>
    <row r="9" ht="37.5" spans="1:12">
      <c r="A9" s="19">
        <v>4</v>
      </c>
      <c r="B9" s="20" t="s">
        <v>15</v>
      </c>
      <c r="C9" s="21" t="s">
        <v>21</v>
      </c>
      <c r="D9" s="21" t="s">
        <v>17</v>
      </c>
      <c r="E9" s="22">
        <v>600</v>
      </c>
      <c r="F9" s="22" t="s">
        <v>22</v>
      </c>
      <c r="G9" s="26">
        <v>228</v>
      </c>
      <c r="H9" s="25">
        <f t="shared" si="0"/>
        <v>136800</v>
      </c>
      <c r="I9" s="46">
        <v>0.525</v>
      </c>
      <c r="J9" s="47">
        <f t="shared" si="1"/>
        <v>71820</v>
      </c>
      <c r="K9" s="26" t="s">
        <v>23</v>
      </c>
      <c r="L9" s="43"/>
    </row>
    <row r="10" ht="42" customHeight="1" spans="1:12">
      <c r="A10" s="27" t="s">
        <v>24</v>
      </c>
      <c r="B10" s="28"/>
      <c r="C10" s="29"/>
      <c r="D10" s="29"/>
      <c r="E10" s="30">
        <f>SUM(E6:E9)</f>
        <v>1420</v>
      </c>
      <c r="F10" s="30"/>
      <c r="G10" s="30"/>
      <c r="H10" s="31"/>
      <c r="I10" s="48"/>
      <c r="J10" s="31">
        <f>SUM(J6:J9)</f>
        <v>143921.25</v>
      </c>
      <c r="K10" s="49" t="s">
        <v>25</v>
      </c>
      <c r="L10" s="50"/>
    </row>
    <row r="11" ht="42" customHeight="1" spans="1:12">
      <c r="A11" s="32" t="s">
        <v>14</v>
      </c>
      <c r="B11" s="33"/>
      <c r="C11" s="34" t="s">
        <v>26</v>
      </c>
      <c r="D11" s="35"/>
      <c r="E11" s="35"/>
      <c r="F11" s="35"/>
      <c r="G11" s="35"/>
      <c r="H11" s="36"/>
      <c r="I11" s="51"/>
      <c r="J11" s="36"/>
      <c r="K11" s="35"/>
      <c r="L11" s="52"/>
    </row>
  </sheetData>
  <mergeCells count="19">
    <mergeCell ref="A1:B1"/>
    <mergeCell ref="A2:L2"/>
    <mergeCell ref="A3:L3"/>
    <mergeCell ref="A10:B10"/>
    <mergeCell ref="K10:L10"/>
    <mergeCell ref="A11:B11"/>
    <mergeCell ref="C11:L11"/>
    <mergeCell ref="A4:A5"/>
    <mergeCell ref="B4:B5"/>
    <mergeCell ref="C4:C5"/>
    <mergeCell ref="D4:D5"/>
    <mergeCell ref="E4:E5"/>
    <mergeCell ref="F4:F5"/>
    <mergeCell ref="G4:G5"/>
    <mergeCell ref="H4:H5"/>
    <mergeCell ref="I4:I5"/>
    <mergeCell ref="J4:J5"/>
    <mergeCell ref="K4:K5"/>
    <mergeCell ref="L4:L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叶先生</cp:lastModifiedBy>
  <dcterms:created xsi:type="dcterms:W3CDTF">2025-08-12T10:05:21Z</dcterms:created>
  <dcterms:modified xsi:type="dcterms:W3CDTF">2025-08-12T10:09:19Z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5EC25D0AB1D6403EBDB9A8BEF023397A_11</vt:lpwstr>
  </property>
  <property fmtid="{D5CDD505-2E9C-101B-9397-08002B2CF9AE}" pid="3" name="KSOProductBuildVer">
    <vt:lpwstr>2052-12.1.0.21915</vt:lpwstr>
  </property>
</Properties>
</file>